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555" windowWidth="19815" windowHeight="9405"/>
  </bookViews>
  <sheets>
    <sheet name="Лист1" sheetId="1" r:id="rId1"/>
  </sheets>
  <definedNames>
    <definedName name="_xlnm.Print_Area" localSheetId="0">Лист1!$B$1:$J$213</definedName>
  </definedNames>
  <calcPr calcId="144525" forceFullCalc="1"/>
</workbook>
</file>

<file path=xl/calcChain.xml><?xml version="1.0" encoding="utf-8"?>
<calcChain xmlns="http://schemas.openxmlformats.org/spreadsheetml/2006/main">
  <c r="H213" i="1" l="1"/>
  <c r="F213" i="1"/>
  <c r="E213" i="1"/>
  <c r="D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213" i="1" l="1"/>
</calcChain>
</file>

<file path=xl/sharedStrings.xml><?xml version="1.0" encoding="utf-8"?>
<sst xmlns="http://schemas.openxmlformats.org/spreadsheetml/2006/main" count="419" uniqueCount="223">
  <si>
    <t>Книгообеспеченность МБОУ "Средняя общеобразовательная школа № 2" муниципального образования "город Бугуруслан" на 10.10.2024 06:28:26</t>
  </si>
  <si>
    <t>В отчёте учтены будущие списания литературы с превышенным предельным сроком использования.</t>
  </si>
  <si>
    <t>В отчёте учтены будущие списания литературы с превышенным рекомендуемым сроком использования.</t>
  </si>
  <si>
    <t>Расчёт выполнен на 10.10.2024.</t>
  </si>
  <si>
    <t>Название издания / Автор / Класс</t>
  </si>
  <si>
    <t>Издательство</t>
  </si>
  <si>
    <t>Количество в библиотеке</t>
  </si>
  <si>
    <t>Предлагается списать</t>
  </si>
  <si>
    <t>Количество использующих учащихся</t>
  </si>
  <si>
    <t>Коэффициент книгообеспеченности</t>
  </si>
  <si>
    <t>Нужно докупить</t>
  </si>
  <si>
    <t>Текущая цена</t>
  </si>
  <si>
    <t>Сумма для закупки</t>
  </si>
  <si>
    <t>Азбука. 1 класс. Учебник. В 2 ч. Часть 2 / Горецкий В. Г., Кирюшкин В.А., Виноградская Л.А. и др. / Класс: 1</t>
  </si>
  <si>
    <t>Просвещение</t>
  </si>
  <si>
    <t>Русский язык. 1 класс. Учебник / Канакина В. П., Горецкий В. Г. / Класс: 1</t>
  </si>
  <si>
    <t>ИТОГО</t>
  </si>
  <si>
    <t>Математика. 1 класс. Учебник. В 2 ч. Часть 1 / Моро М.И., Волкова С.И., Степанова С.В. / Класс: 1</t>
  </si>
  <si>
    <t>Математика. 1 класс. Учебник. В 2 ч. Часть 2 / Моро М. И., Волкова С. И., Степанова С. В. / Класс: 1</t>
  </si>
  <si>
    <t>Литературное чтение. 1 класс. Учебник. В 2 ч. Часть 1 / Климанова Л. Ф., Горецкий В.Г., Голованова М.В. и др. / Класс: 1</t>
  </si>
  <si>
    <t>Литературное чтение. 1 класс. Учебник. В 2 ч. Часть 2 / Климанова Л. Ф., Горецкий В.Г., Голованова М.В. и др. / Класс: 1</t>
  </si>
  <si>
    <t>Окружающий мир. 1 класс. Учебник. В 2 ч. Часть 1 / Плешаков А. А. / Класс: 1</t>
  </si>
  <si>
    <t>Окружающий мир. 1 класс. Учебник. В 2 ч. Часть 2 / Плешаков А. А. / Класс: 1</t>
  </si>
  <si>
    <t>Азбука. 1 класс. Учебник. В 2 ч. Часть 1 / Горецкий В. Г., Кирюшкин В.А., Виноградская Л.А. и др. / Класс: 1</t>
  </si>
  <si>
    <t>Математика. 5 класс. Базовый уровень. Учебник. В 2 ч. Часть 2 / Виленкин Н.Я., Жохов В.И., Чесноков А.С. и др. / Класс: 5 кл.</t>
  </si>
  <si>
    <t>Математика. 5 класс. Базовый уровень. Учебник. В 2 ч. Часть 1 / Виленкин Н.Я., Жохов В.И., Чесноков А.С. и др. / Класс: 5 кл.</t>
  </si>
  <si>
    <t>Прописи. 1 класс. В 4-х ч. Ч. 4 / Горецкий В. Г., Федосова Н. А. / Класс: 1</t>
  </si>
  <si>
    <t>Прописи. 1 класс. В 4-х ч. Ч. 3 / Горецкий В. Г., Федосова Н. А. / Класс: 1</t>
  </si>
  <si>
    <t>Прописи. 1 класс. В 4-х ч. Ч.2 / Горецкий В. Г., Федосова Н. А. / Класс: 1</t>
  </si>
  <si>
    <t>Прописи. 1 класс. В 4-х ч. Ч. 1 / Горецкий В. Г., Федосова Н. А. / Класс: 1</t>
  </si>
  <si>
    <t>Музыка. 1 класс. Учебник / Критская Е. Д., Сергеева Г. П., Шмагина Т. С. / Класс: 1</t>
  </si>
  <si>
    <t>Изобразительное искусство. 1 класс. Учебник / Неменская Л. А. / Класс: 1</t>
  </si>
  <si>
    <t>Технология. 1 класс. Учебник / Лутцева Е. А., Зуева Т. П. / Класс: 1</t>
  </si>
  <si>
    <t>Физическая культура. 1-4 класс. Учебник / Лях В. И. / Класс: 1-4 кл.</t>
  </si>
  <si>
    <t>Русский язык. 2 класс. Учебник. В 2 ч. Часть 1 / Канакина В. П., Горецкий В. Г. / Класс: 2</t>
  </si>
  <si>
    <t>Русский язык. 2 класс. Учебник. В 2 ч. Часть 2 / Канакина В. П., Горецкий В. Г. / Класс: 2</t>
  </si>
  <si>
    <t>Литературное чтение. 2 класс. Учебник. В 2 ч. Часть 1 / Климанова Л. Ф., Горецкий В.Г., Голованова М.В. и др. / Класс: 2</t>
  </si>
  <si>
    <t>Литературное чтение. 2 класс. Учебник. В 2 ч. Часть 2 / Климанова Л. Ф., Горецкий В.Г., Голованова М.В. и др. / Класс: 2</t>
  </si>
  <si>
    <t>Математика. 2 класс. Учебник. В 2 ч. Часть 1 / Моро М. И., Бантова М. А., Бельтюкова Г. В. и др. / Класс: 2</t>
  </si>
  <si>
    <t>Математика. 2 класс. Учебник. В 2 ч. Часть 2 / Моро М. И., Бантова М. А., Бельтюкова Г. В. и др. / Класс: 2</t>
  </si>
  <si>
    <t>Окружающий мир. 2 класс. Учебник. В 2 ч. Часть 1 / Плешаков А. А. / Класс: 2</t>
  </si>
  <si>
    <t>Окружающий мир. 2 класс. Учебник. В 2 ч. Часть 2 / Плешаков А. А. / Класс: 2</t>
  </si>
  <si>
    <t>Изобразительное искусство. 2 класс. Учебник / Коротеева Е. И. / Класс: 2</t>
  </si>
  <si>
    <t>Технология. 2 класс. Учебник / Лутцева Е. А., Зуева Т. П. / Класс: 2</t>
  </si>
  <si>
    <t>Русский язык. 4 класс. Учебник. В 2 ч. Часть 1 / Канакина В.П., Горецкий В.Г. / Класс: 4 кл.</t>
  </si>
  <si>
    <t>Русский язык. 4 класс. Учебник. В 2 ч. Часть 2 / Канакина В.П., Горецкий В.Г. / Класс: 4 кл.</t>
  </si>
  <si>
    <t>Литературное чтение. 4 класс. Учебник. В 2 ч. Часть 2 / Климанова Л. Ф., Горецкий В.Г., Голованова М.В. и др. / Класс: 4 кл.</t>
  </si>
  <si>
    <t>Литературное чтение. 4 класс. Учебник. В 2 ч. Часть 1 / Климанова Л. Ф., Горецкий В.Г., Голованова М.В. и др. / Класс: 4 кл.</t>
  </si>
  <si>
    <t>Окружающий мир. 4 класс. Учебник. В 2 ч. Часть 2 / Плешаков А.А., Крючкова Е.А. / Класс: 4 кл.</t>
  </si>
  <si>
    <t>Окружающий мир. 4 класс. Учебник. В 2 ч. Часть 1 / Плешаков А.А., Крючкова Е.А. / Класс: 4 кл.</t>
  </si>
  <si>
    <t>Технология. 4 класс. Учебник / Лутцева Е. А., Зуева Т. П. / Класс: 4</t>
  </si>
  <si>
    <t>Русский язык. 3 класс. Учебник. В 2 ч. Часть 1 / Канакина В.П., Горецкий В.Г. / Класс: 3 кл.</t>
  </si>
  <si>
    <t>Литературное чтение. 3 класс. Учебник. В 2 ч. Часть 1 / Климанова Л. Ф., Горецкий В.Г., Голованова М.В. и др. / Класс: 3 кл.</t>
  </si>
  <si>
    <t>Литературное чтение. 3 класс. Учебник. В 2 ч. Часть 2 / Климанова Л. Ф., Горецкий В.Г., Голованова М.В. и др. / Класс: 3 кл.</t>
  </si>
  <si>
    <t>Математика. 3 класс. Учебник. В 2 ч. Часть 1 / Моро М.И., Бантова М.А., Бельтюкова Г.В. и др. / Класс: 3 кл.</t>
  </si>
  <si>
    <t>Математика. 3 класс. Учебник. В 2 ч. Часть 2 / Моро М.И., Бантова М.А., Бельтюкова Г.В. и др. / Класс: 3 кл.</t>
  </si>
  <si>
    <t>Математика. 4 класс. Учебник. В 2 ч. Часть 1 / Моро М.И., Бантова М.А., Бельтюкова Г.В. и др. / Класс: 4 кл.</t>
  </si>
  <si>
    <t>Математика. 4 класс. Учебник. В 2 ч. Часть 2 / Моро М.И., Бантова М.А., Бельтюкова Г.В. и др. / Класс: 4 кл.</t>
  </si>
  <si>
    <t>Окружающий мир. 3 класс. Учебник. В 2 ч. Часть 1 / Плешаков А. А. / Класс: 3</t>
  </si>
  <si>
    <t>Окружающий мир. 3 класс. Учебник. В 2 ч. Часть 2 / Плешаков А. А. / Класс: 3</t>
  </si>
  <si>
    <t>Русский язык. 3 класс. Учебник. В 2 ч. Часть 2 / Канакина В.П., Горецкий В.Г. / Класс: 3 кл.</t>
  </si>
  <si>
    <t>Изобразительное искусство. 3 класс. Учебник / Горяева Н.А., Неменская Л.А., Питерских А.С. и др. / Под ред. Неменского Б.М. / Класс: 3 кл.</t>
  </si>
  <si>
    <t>Музыка. 3 класс. Учебник / Критская Е. Д., Сергеева Г. П., Шмагина Т. С. / Класс: 3</t>
  </si>
  <si>
    <t>Технология. 3 класс. Учебник / Лутцева Е. А., Зуева Т. П. / Класс: 3</t>
  </si>
  <si>
    <t>Изобразительное искусство. 4 класс. Учебник / Неменская Л.А. / Под ред. Неменского Б.М. / Класс: 4 кл.</t>
  </si>
  <si>
    <t>Музыка. 4 класс. Учебник / Критская Е. Д., Сергеева Г. П., Шмагина Т. С. / Класс: 4</t>
  </si>
  <si>
    <t>Музыка. 2 класс. Учебник / Критская Е. Д., Сергеева Г. П., Шмагина Т. С. / Класс: 2</t>
  </si>
  <si>
    <t>Основы религиозных культур и светской этики. Основы православной культуры. 4 класс. Учебник / Кураев А. В. / Класс: 4</t>
  </si>
  <si>
    <t>Русский язык. 6 класс.  Учебник. В 2 частях. Часть 1 / Баранов М.Т., Ладыженская Т.А., Тростенцова Л.А. и др. / Класс: 6 кл.</t>
  </si>
  <si>
    <t>Русский язык. 6 класс.  Учебник. В 2 частях. Часть 2 / Баранов М.Т., Ладыженская Т.А., Тростенцова Л.А. и др. / Класс: 6 кл.</t>
  </si>
  <si>
    <t>Русский язык. 7 класс.  Учебник. В 2 частях. Часть 1 / Баранов М.Т., Ладыженская Т.А., Тростенцова Л.А. и др. / Класс: 7 кл.</t>
  </si>
  <si>
    <t>Русский язык. 7 класс.  Учебник. В 2 частях. Часть 2 / Баранов М.Т., Ладыженская Т.А., Тростенцова Л.А. и др. / Класс: 7 кл.</t>
  </si>
  <si>
    <t>Русский язык. 8 класс. Учебник / Бархударов С. Г., Крючков С. Е., Максимов Л. Ю. и др. / Класс: 8</t>
  </si>
  <si>
    <t>Русский язык. 9 класс. Учебник / Бархударов С. Г., Крючков С. Е., Максимов Л. Ю. и др. / Класс: 9</t>
  </si>
  <si>
    <t>Литература. 8 класс. Учебник. В 2 ч. Часть 1 / Коровина В. Я. / Класс: 8</t>
  </si>
  <si>
    <t>Литература. 9 класс. Учебник. В 2 ч. Часть 1 / Коровина В.Я., Журавлев В.П., Коровин В.И и др./ Под ред. Коровиной В .Я. / Класс: 9 кл.</t>
  </si>
  <si>
    <t>Литература. 9 класс. Учебник. В 2 ч. Часть 2 / Коровина В.Я., Журавлев В.П., Коровин В.И и др./ Под ред. Коровиной В .Я. / Класс: 9 кл.</t>
  </si>
  <si>
    <t>Литература. 8 класс. Учебник. В 2 ч. Часть 2 / Коровина В. Я. / Класс: 8</t>
  </si>
  <si>
    <t>Английский язык. 9 класс. Учебник / Ваулина Ю.Е., Дули Д., Подоляко О.Е. и др. / Класс: 9 кл.</t>
  </si>
  <si>
    <t>История России. 9 класс. XIX - начало XX века. Учебник / Ляшенко Л.М.,Волобуев О.В.,Симонова Е.В.,Клоков В.А. / Класс: 9 кл.</t>
  </si>
  <si>
    <t>Литература. 7 класс. Учебник. В 2 ч. Часть 1 / Коровина В.Я., Журавлёв В.П., Коровин В.И. / Класс: 7 кл.</t>
  </si>
  <si>
    <t>Литература. 7 класс. Учебник. В 2 ч. Часть 2 / Коровина В.Я., Журавлёв В.П., Коровин В.И. / Класс: 7 кл.</t>
  </si>
  <si>
    <t>Обществознание. 9 класс. Учебник / Боголюбов Л.Н., Лазебникова А.Ю., Матвеев А.И. и др. / Класс: 9 кл.</t>
  </si>
  <si>
    <t>Литература. 6 класс. Учебник. В 2 ч. Часть 1 / Полухина В. П. / Класс: 6</t>
  </si>
  <si>
    <t>Литература. 6 класс. Учебник. В 2 ч. Часть 2 / Полухина В. П. / Класс: 6</t>
  </si>
  <si>
    <t>Алгебра. 9 класс. Учебник / Никольский С. М. / Класс: 9</t>
  </si>
  <si>
    <t>Геометрия. 7-9 класс. Учебник / Атанасян Л.С., Бутузов В.Ф., Кадомцев С.Б. и др. / Класс: 7-9 кл.</t>
  </si>
  <si>
    <t>Литература. 5 класс. Учебник. В 2 ч. Часть 1 / Коровина В. Я. / Класс: 5</t>
  </si>
  <si>
    <t>Литература. 5 класс. Учебник. В 2 ч. Часть 2 / Коровина В. Я. / Класс: 5</t>
  </si>
  <si>
    <t>Информатика. 9 класс. Учебник / Босова Л.Л., Босова А.Ю. / Класс: 9 кл.</t>
  </si>
  <si>
    <t>Физика. 9 класс. Учебник / Перышкин И. М., Гутник Е. М., Иванов А. И., Петрова М. А. / Класс: 9 кл.</t>
  </si>
  <si>
    <t>Химия. 9 класс. Учебник / Рудзитис Г.Е., Фельдман Ф.Г. / Класс: 9 кл.</t>
  </si>
  <si>
    <t>Физическая культура. 8-9 класс. Учебник / Лях В. И. / Класс: 8-9</t>
  </si>
  <si>
    <t>Английский язык. 5 класс. Учебник / Ваулина Ю. Е., Дули Д., Подоляко О. Е. и др. / Класс: 5</t>
  </si>
  <si>
    <t>Английский язык. 6 класс. Учебник / Ваулина Ю. Е., Дули Д., Подоляко О. Е. и др. / Класс: 6</t>
  </si>
  <si>
    <t>Английский язык. 7 класс. Учебник / Ваулина Ю. Е., Дули Д., Подоляко О. Е. и др. / Класс: 7</t>
  </si>
  <si>
    <t>Английский язык. 8 класс. Учебник / Ваулина Ю.Е., Дули Д., Подоляко О.Е. и др. / Класс: 8 кл.</t>
  </si>
  <si>
    <t>История России. Конец XVII - XVIII век. 8 класс. Учебник / Черникова Т.В., Агафонов С.В. / Класс: 8</t>
  </si>
  <si>
    <t>Обществознание. 8 класс. Учебник / Боголюбов Л.Н., Лазебникова А.Ю., Городецкая Н.И. и др. / Класс: 8 кл.</t>
  </si>
  <si>
    <t>История России с древнейших времён до начала XVI в. 6 класс. Учебник / Черникова Т.В., Чиликин К.П. / Класс: 6</t>
  </si>
  <si>
    <t>История России. XVI - конец XVII века. 7 класс. Учебник / Черникова Т.В., Пазин Р.В. / Класс: 7</t>
  </si>
  <si>
    <t>Информатика. 8 класс / Босова Л.Л., Босова А.Ю. / Класс: 8</t>
  </si>
  <si>
    <t>Биология. Концентрический курс. Драгомилов, Маш. 8 класс. Учебник / Драгомилов А.Г.,Маш Р.Д. / Класс: 8</t>
  </si>
  <si>
    <t>Изобразительное искусство. 8 класс. Учебник / Питерских А.С. / Под ред. Неменского Б.М. / Класс: 8 кл.</t>
  </si>
  <si>
    <t>Музыка. 8 класс. Учебник / Сергеева Г. П., Критская Е. Д. / Класс: 8</t>
  </si>
  <si>
    <t>Технология. 8-9 класс. Учебник / Казакевич В.М., Пичугина Г.В., Семёнова Г.Ю. и др./Под ред. Казакевича В.М. / Класс: 8-9</t>
  </si>
  <si>
    <t>Никишин В.О., Стрелков А.В., Томашевич О.В., Михайловский Ф.А. /Под ред. Карпова С.П. Всеобщая история. История Древнего мира. 5 класс. Учебник. / Класс: 5</t>
  </si>
  <si>
    <t>Бойцов М.А., Шукуров Р.М. /Под ред. Карпова С.П. Всеобщая история. История Средних веков. 6 класс. Учебник. / Класс: 6</t>
  </si>
  <si>
    <t>Дмитриева О.В. ;под науч. ред. Карпова С.П. История.Всеобщая история. История Нового времени.Конец XV-XVII век. 7 класс. Учебник. / Класс: 7</t>
  </si>
  <si>
    <t>Русский язык. 5 класс. Учебник. В 2 частях. Часть 2 / Ладыженская Т.А., Баранов М. Т., Тростенцова Л.А. и др. / Класс: 5 кл.</t>
  </si>
  <si>
    <t>Русский язык. 5 класс. Учебник. В 2 частях. Часть 1 / Ладыженская Т.А., Баранов М. Т., Тростенцова Л.А. и др. / Класс: 5 кл.</t>
  </si>
  <si>
    <t>Обществознание. 6 класс. Учебник / Боголюбов Л. Н., Виноградова Н. Ф., Городецкая Н. И. и др. / Класс: 6</t>
  </si>
  <si>
    <t>Обществознание. 7 класс. Учебник / Боголюбов Л. Н., Иванова Л. Ф., Городецкая Н. И. и др. / Класс: 7</t>
  </si>
  <si>
    <t>Технология. 7 класс. Учебник / Казакевич В. М., Пичугина Г. В., Семёнова Г. Ю. и др. / Под ред. Казакевич В. М. / Класс: 7</t>
  </si>
  <si>
    <t>География. 5-6 класс. Учебник / Алексеев А. И., Николина В. В., Липкина Е. К. и др. / Класс: 5-6</t>
  </si>
  <si>
    <t>Изобразительное искусство. 5 класс. Учебник / Горяева Н. А., Островская О. В. / Под ред. Неменского Б. М. / Класс: 5</t>
  </si>
  <si>
    <t>Изобразительное искусство. 6 класс. Учебник / Неменская Л. А. / Под ред. Неменского Б. М. / Класс: 6</t>
  </si>
  <si>
    <t>Изобразительное искусство. 7 класс. Учебник / Питерских А. С., Гуров Г. Е. / Под ред. Неменского Б. М. / Класс: 7</t>
  </si>
  <si>
    <t>Физическая культура. 5-7 классы. Учебник / Виленский М. Я. / Класс: 5-7</t>
  </si>
  <si>
    <t>Музыка. 5 класс. Учебник / Сергеева Г. П., Критская Е. Д. / Класс: 5</t>
  </si>
  <si>
    <t>Музыка. 6 класс. Учебник / Сергеева Г. П., Критская Е. Д. / Класс: 6</t>
  </si>
  <si>
    <t>Музыка. 7 класс. Учебник / Сергеева Г.П., Критская Е.Д. / Класс: 7 кл.</t>
  </si>
  <si>
    <t>Алгебра. 7 класс. Учебник / Никольский С. М., Потапов М. К., Решетников Н. Н. и др. / Класс: 7</t>
  </si>
  <si>
    <t>Алгебра. 8 класс. Учебник / Никольский С. М., Потапов М. К., Решетников Н. Н. и др. / Класс: 8</t>
  </si>
  <si>
    <t>Математика. 6 класс. Учебник / Никольский С. М., Потапов М. К., Решетников Н. Н. и др. / Класс: 6</t>
  </si>
  <si>
    <t>Информатика. 7 класс / Босова Л.Л., Босова А.Ю. / Класс: 7</t>
  </si>
  <si>
    <t>Загладин Н. В., Белоусов Л.С., Пименова Л.А. Под ред. Карпова С.П. Всеобщая история. История Нового времени. XVIII век.8 кл. / Класс: 8</t>
  </si>
  <si>
    <t>Биология. 5 класс. Базовый уровень. Учебник / Пасечник В. В., Суматохин С. В., Гапонюк З.Г. и др./ Под ред Пасечника В. В. / Класс: 5 кл.</t>
  </si>
  <si>
    <t>Химия. 8 класс. Базовый уровень. Учебное пособие / Рудзитис Г. Е., Фельдман Ф. Г. / Класс: 8 кл.</t>
  </si>
  <si>
    <t>Технология. 5 класс. Учебник / Казакевич В. М., Пичугина Г. В., Семенова Г. Ю. и др. / Под ред. Казакевича В. М. / Класс: 5</t>
  </si>
  <si>
    <t>Технология. 6 класс. Учебник / Казакевич В. М., Пичугина Г. В., Семёнова Г. Ю. / Под ред. Казакевича В. М. / Класс: 6</t>
  </si>
  <si>
    <t>Основы безопасности жизнедеятельности. 7 класс.Учебное пособие. / Смирнов А. Т., Хренников Б. О. / Класс: 7</t>
  </si>
  <si>
    <t>Основы безопасности жизнедеятельности. 8 класс. Учебное пособие. / Смирнов А. Т., Хренников Б. О. / Класс: 8</t>
  </si>
  <si>
    <t>Основы безопасности жизнедеятельности. 9 класс. Учебное пособие. / Смирнов А. Т., Хренников Б. О. / Класс: 9</t>
  </si>
  <si>
    <t>Русский язык. 5 класс. Учебник (для обучающихся с интеллектуальными нарушениями) / Якубовская Э. В., Галунчикова Н. Г. / Класс: 5 кл.</t>
  </si>
  <si>
    <t>Природоведение. 5 класс. Учебник (для обучающихся с интеллектуальными нарушениями) / Лифанова Т. М., Соломина Е. Н. / Класс: 5</t>
  </si>
  <si>
    <t>Чтение. 5 класс. Учебник (для обучающихся с интеллектуальными нарушениями) / Автор-сост. Малышева З. Ф. / Класс: 5</t>
  </si>
  <si>
    <t>Изобразительное искусство. 5 класс (для обучающихся с интеллектуальными нарушениями). Учебное пособие / Рау М. Ю., Зыкова М. А. / Класс: 5</t>
  </si>
  <si>
    <t>Технологии. Профильный труд.  Подготовка младшего обслуживающего персонала. Учебник для  5 кл. Специальный учебник для обучающихся с интеллектуальными нарушениями / Галле А.Г.   Головинская Е.Ю. / Класс: 5</t>
  </si>
  <si>
    <t>Русский язык. Часть 1 / Гольцова Н.Г., Шамшин И.В., Мишерина М.А / Класс: 10-11</t>
  </si>
  <si>
    <t>Русский язык. Часть 2 / Гольцова Н.Г., Шамшин И.В., Мишерина М.А / Класс: 10-11</t>
  </si>
  <si>
    <t>Литература. 10 класс. Учебник. Базовый уровень. В 2 ч. Часть 1 / Лебедев Ю.В. / Класс: 10 кл.</t>
  </si>
  <si>
    <t>Литература. 10 класс. Учебник. Базовый уровень. В 2 ч. Часть 2 / Лебедев Ю. В., Романова А. Н., Смирнова Л.Н. / Класс: 10</t>
  </si>
  <si>
    <t>Литература. 11 класс. Учебник. Базовый уровень. В 2 ч. Часть 1 / Михайлов О.Н., Шайтанов И.О., Чалмаев В.А. и др. / Под ред. Журавлёва В.П. / Класс: 11 кл.</t>
  </si>
  <si>
    <t>Литература. 11 класс. Учебник. Базовый уровень. В 2 ч. Часть 2 / Михайлов О.Н., Шайтанов И.О., Чалмаев В.А. и др. / Под ред. Журавлёва В.П. / Класс: 11 кл.</t>
  </si>
  <si>
    <t>Английский язык. 11 класс. Учебник. Базовый уровень / Афанасьева О.В., Дули Д., Михеева И.В. и др. / Класс: 11 кл.</t>
  </si>
  <si>
    <t>Английский язык. 10 класс. Учебник. Базовый уровень / Афанасьева О.В., Дули Д., Михеева И.В. и др. / Класс: 10 кл.</t>
  </si>
  <si>
    <t>История. Всеобщая история. 1914—1945 годы. 10 класс. Базовый уровень / Мединский В. Р., Чубарьян А. О. / Класс: 10 кл.</t>
  </si>
  <si>
    <t>История. Всеобщая история. 1945 год — начало XXI века. 11 класс. Базовый уровень / Мединский В. Р., Чубарьян А. О. / Класс: 11 кл</t>
  </si>
  <si>
    <t>История. История России. 1914—1945 годы. 10 класс. Базовый уровень / Мединский В. Р., Торкунов А. В. / Класс: 10 кл.</t>
  </si>
  <si>
    <t>История. История России. 1945 год — начало XXI века. 11 класс. Базовый уровень / Мединский В. Р., Торкунов А. В. / Класс: 11 кл.</t>
  </si>
  <si>
    <t>География. Часть 1 / Домогацких Е.М., Алексеевский Н.И. / Класс: 10-11</t>
  </si>
  <si>
    <t>География. Часть 2 / Домогацких Е.М., Алексеевский Н.И. / Класс: 10-11</t>
  </si>
  <si>
    <t>Экономика (Основы экономической теории). Учебник для 10-11 классов в 2-х книгах. Углубленный уровень. Книга 1 / Под редакцией Иванова С.И., Линькова А.Я. / Класс: 10-11</t>
  </si>
  <si>
    <t>Экономика (Основы экономической теории). Учебник для 10-11 классов в 2-х книгах. Углубленный уровень. Книга 2 / Под редакцией Иванова С.И., Линькова А.Я. / Класс: 10-11</t>
  </si>
  <si>
    <t>Певцова Е.А. Право. Основы правовой культуры  (в 2 частях). 10 класс. Учебник. / Класс: 10</t>
  </si>
  <si>
    <t>Певцова Е.А. Право. Основы правовой культуры  (в 2 частях). 11 класс. Учебник. / Класс: 11</t>
  </si>
  <si>
    <t>Обществознание. 10 класс. Учебник. Базовый уровень / Боголюбов Л. Н., Лазебникова А. Ю., Матвеев А. И. и др. / под ред. Боголюбова Л. Н., Лазебниковой А. / Класс: 10</t>
  </si>
  <si>
    <t>Обществознание. 11 класс. Учебник. Базовый уровень / Боголюбов Л. Н., Городецкая Н. И., Лазебникова А. Ю. и др. / Под ред. Боголюбова Л. Н., Лазебниковой / Класс: 11</t>
  </si>
  <si>
    <t>Математика: алгебра и начала математического анализа, геометрия. Алгебра и начала математического анализа. 10 класс. Учебник. Базовый и углублённый ур / Никольский С. М., Потапов М. К., Решетников Н. Н. и др. / Класс: 10</t>
  </si>
  <si>
    <t>Математика: алгебра и начала математического анализа, геометрия. Алгебра и начала математического анализа. 11 класс. Учебник. Базовый и углублённый ур / Никольский С. М., Потапов М. К., Решетников Н. Н. и др. / Класс: 11</t>
  </si>
  <si>
    <t>Информатика. 10 класс. Учебник. Базовый уровень / Босова Л.Л.,  Босова А.Ю. / Класс: 10 кл.</t>
  </si>
  <si>
    <t>Информатика. 11 класс. Учебник. Базовый уровень / Босова Л.Л., Босова А.Ю. / Класс: 11</t>
  </si>
  <si>
    <t>Математика: алгебра и начала математического анализа, геометрия. Геометрия. 10-11 класс. Учебник. Базовый и углублённый уровни / Атанасян Л. С., Бутузов В. Ф., Кадомцев С. Б. и др. / Класс: 10-11</t>
  </si>
  <si>
    <t>Физика. 10 класс. Учебник. Базовый уровень / Касьянов В.А. / Класс: 10 кл.</t>
  </si>
  <si>
    <t>Физика. 11 класс. Учебник. Базовый уровень / Касьянов В.А. / Класс: 11 кл.</t>
  </si>
  <si>
    <t>Астрономия. 10-11 класс. Учебник. Базовый уровень / Чаругин В.М. / Класс: 10-11</t>
  </si>
  <si>
    <t>Химия. 11 класс. Учебник. Базовый уровень / Габриелян О.С. / Класс: 11 кл.</t>
  </si>
  <si>
    <t>Химия. 10 класс. Учебник. Базовый уровень / Габриелян О.С. / Класс: 10 кл.</t>
  </si>
  <si>
    <t>Биология. 10 класс. Общая биология. Учебник. Базовый уровень / Сивоглазов В.И.,Агафонова И.Б.,Захарова Е.Т. / Класс: 10</t>
  </si>
  <si>
    <t>Биология. 11 класс. Общая биология. Учебник. Базовый уровень / Сивоглазов В.И., Агафонова И.Б.,Захарова Е.Т. / Класс: 11</t>
  </si>
  <si>
    <t>Физическая культура. 10-11 класс. Учебник. Базовый уровень / Лях В. И. / Класс: 10-11 кл.</t>
  </si>
  <si>
    <t>ОБЖ. 10-11 классы. Учебник / Ким С.В., Горский В.А. / Класс: 10-11</t>
  </si>
  <si>
    <t>УЧЕБНИК. ФИЗИКА. 7 КЛАСС (Перышкин) / Перышкин А.В. / Класс: 7 кл.</t>
  </si>
  <si>
    <t>УЧЕБНИК. ФИЗИКА. 8 КЛАСС (Перышкин) / Перышкин А.В. / Класс: 8 кл.</t>
  </si>
  <si>
    <t>Английский язык. 2 класс / Быкова Н. И., Дули Д. ., Поспелова М. Д. и др. / Класс: 2</t>
  </si>
  <si>
    <t>Английский язык. 3 класс. / Быкова Н. И., Дули Д. ., Поспелова М. Д. и др. / Класс: 3</t>
  </si>
  <si>
    <t>Английский язык. 4 класс. / Быкова Н. И., Дули Д., Поспелова М. Д. и др. / Класс: 4</t>
  </si>
  <si>
    <t>Речевая практика. 1 класс. Учебник (для обучающихся с интеллектуальными нарушениями) / Комарова С. В. / Класс: 1</t>
  </si>
  <si>
    <t>Речевая практика. 2 класс. Учебник (для обучающихся с интеллектуальными нарушениями) / Комарова С. В. / Класс: 2 кл.</t>
  </si>
  <si>
    <t>Речевая практика. 3 класс. Учебник. (для обучающихся с интеллектуальными нарушениями) / Комарова С. В. / Класс: 3 кл.</t>
  </si>
  <si>
    <t>Речевая практика. 4 класс. Учебник. (для обучающихся с интеллектуальными нарушениями) / Комарова С. В. / Класс: 4 кл.</t>
  </si>
  <si>
    <t>Чтение. 2 класс. Учебник. В 2 ч. Часть 1 (для обучающихся с интеллектуальными нарушениями) / Автор-сост. Ильина С. Ю., Аксенова А. К., Головкина Т. М. и др. / Класс: 2</t>
  </si>
  <si>
    <t>Чтение. 2 класс. Учебник. В 2 ч. Часть 2 (для обучающихся с интеллектуальными нарушениями) / Автор-сост. Ильина С. Ю., Аксенова А. К., Головкина Т. М. и др. / Класс: 2</t>
  </si>
  <si>
    <t>Чтение. 3 класс. Учебник. В 2 ч. Часть 1 (для обучающихся с интеллектуальными нарушениями) / Автор-сост. Ильина С. Ю., Богданова А. А. / Класс: 3</t>
  </si>
  <si>
    <t>Чтение. 3 класс. Учебник. В 2 ч. Часть 2 (для обучающихся с интеллектуальными нарушениями) / Автор-сост. Ильина С. Ю., Богданова А. А. / Класс: 3</t>
  </si>
  <si>
    <t>Чтение. 4 класс. Учебник. В 2 ч. Часть 1 (для обучающихся с интеллектуальными нарушениями) / Ильина С. Ю. / Класс: 4 кл.</t>
  </si>
  <si>
    <t>Чтение. 4 класс. Учебник. В 2 ч. Часть 2 (для обучающихся с интеллектуальными нарушениями) / Ильина С. Ю. / Класс: 4 кл.</t>
  </si>
  <si>
    <t>Математика. 1 класс. Учебник. В 2 ч. Часть 1 (для обучающихся с интеллектуальными нарушениями) / Алышева Т. В. / Класс: 1</t>
  </si>
  <si>
    <t>Математика. 1 класс. Учебник. В 2 ч. Часть 2 (для обучающихся с интеллектуальными нарушениями) / Алышева Т. В. / Класс: 1</t>
  </si>
  <si>
    <t>Математика. 2 класс. Учебник. В 2 ч. Часть 1 (для обучающихся с интеллектуальными нарушениями) / Алышева Т. В. / Класс: 2 кл.</t>
  </si>
  <si>
    <t>Математика. 2 класс. Учебник. В 2 ч. Часть 2 (для обучающихся с интеллектуальными нарушениями) / Алышева Т. В. / Класс: 2 кл.</t>
  </si>
  <si>
    <t>Математика. 3 класс. Учебник. В 2 ч. Часть 1 (для обучающихся с интеллектуальными нарушениями) / Алышева Т. В. / Класс: 3</t>
  </si>
  <si>
    <t>Математика. 3 класс. Учебник. В 2 ч. Часть 2 (для обучающихся с интеллектуальными нарушениями) / Алышева Т. В. / Класс: 3</t>
  </si>
  <si>
    <t>Математика. 4 класс. Учебник. В 2 ч. Часть 1 (для обучающихся с интеллектуальными нарушениями) / Алышева Т. В., Яковлева И. М. / Класс: 4 кл.</t>
  </si>
  <si>
    <t>Математика. 4 класс. Учебник. В 2 ч. Часть 2 (для обучающихся с интеллектуальными нарушениями) / Алышева Т. В., Яковлева И. М. / Класс: 4 кл.</t>
  </si>
  <si>
    <t>Мир природы и человека. 1 класс. Учебник. В 2 ч. Часть 1 (для обучающихся с интеллектуальными нарушениями) / Матвеева Н. Б., Ярочкина И. А., Попова М. А. и др. / Класс: 1</t>
  </si>
  <si>
    <t>Мир природы и человека. 1 класс. Учебник. В 2 ч. Часть 2 (для обучающихся с интеллектуальными нарушениями) / Матвеева Н. Б., Ярочкина И. А., Попова М. А. и др. / Класс: 1</t>
  </si>
  <si>
    <t>Мир природы и человека. 4 класс. Учебник. В 2 ч. Часть 1 (для обучающихся с интеллектуальными нарушениями) / Матвеева Н.Б., Ярочкина И.А., Попова М.А. и др. / Класс: 4 кл.</t>
  </si>
  <si>
    <t>Мир природы и человека. 4 класс. Учебник. В 2 ч. Часть 2 (для обучающихся с интеллектуальными нарушениями) / Матвеева Н.Б., Ярочкина И.А., Попова М.А. и др. / Класс: 4 кл.</t>
  </si>
  <si>
    <t>Мир природы и человека. 2 класс. Учебник. В 2 ч. Часть 1 (для обучающихся с интеллектуальными нарушениями) / Матвеева Н. Б., Ярочкина И. А., Попова М. А. и др. / Класс: 2</t>
  </si>
  <si>
    <t>Мир природы и человека. 2 класс. Учебник. В 2 ч. Часть 2 (для обучающихся с интеллектуальными нарушениями) / Матвеева Н. Б., Ярочкина И. А., Попова М. А. и др. / Класс: 2</t>
  </si>
  <si>
    <t>Мир природы и человека. 3 класс. Учебник. В 2 ч. Часть 1 (для обучающихся с интеллектуальными нарушениями) / Матвеева Н. Б., Ярочкина И. А., Попова М. А. и др. / Класс: 3</t>
  </si>
  <si>
    <t>Мир природы и человека. 3 класс. Учебник. В 2 ч. Часть 2 (для обучающихся с интеллектуальными нарушениями) / Матвеева Н. Б., Ярочкина И. А., Попова М. А. и др. / Класс: 3</t>
  </si>
  <si>
    <t>Технология. Ручной труд. 1 класс. Учебник (для обучающихся с интеллектуальными нарушениями) / Кузнецова Л. А. / Класс: 1 кл.</t>
  </si>
  <si>
    <t>Технология. Ручной труд. 2 класс. Учебник (для обучающихся с интеллектуальными нарушениями) / Кузнецова Л. А. / Класс: 2</t>
  </si>
  <si>
    <t>Технология. Ручной труд. 3 класс.Учебник (для обучающихся с интеллектуальными нарушениями) / Кузнецова Л. А. / Класс: 3</t>
  </si>
  <si>
    <t>Технология. Ручной труд. 4 класс. Учебник (для обучающихся с интеллектуальными нарушениями) / Кузнецова Л. А.,  Симукова Я. С. / Класс: 4 кл.</t>
  </si>
  <si>
    <t>Математика. 5 класс. Учебник (для обучающихся с интеллектуальными нарушениями) / Перова М. Н., Капустина Г. М. / Класс: 5</t>
  </si>
  <si>
    <t>Биология. Концентрический курс. 6 класс. Учебник / Пономарева И.Н., Корнилова О.А., Кучменко В.С. Под ред. Пономаревой И.Н. / Класс: 6</t>
  </si>
  <si>
    <t>Биология. Концентрический курс. Константинов, Бабенко. 7 класс. Учебник / Константинов В.М., Бабенко В.Г., Кучменко В.С. Под ред. Бабенко В.Г. / Класс: 7</t>
  </si>
  <si>
    <t>Основы духовно-нравственной культуры народов России. 5 класс. Учебник / Виноградова Н.Ф., Власенко В.И., Поляков А.В. / Класс: 5</t>
  </si>
  <si>
    <t>Букварь / Аксёнова А.К., Комарова С.В.,Шишкова М.И. / Класс: 1</t>
  </si>
  <si>
    <t>Загладин Н.В., Белоусов Л.С. /Под ред. Карпова С.П. Всеобщая история. История Нового времени. 1801-1914. 9 класс. Учебник. / Класс: 9</t>
  </si>
  <si>
    <t>История России. XIX - начало XX в. 9 класс. Учебник / Вишняков Я. В., Могилевский Н. А., Агафонов С. В. ; под общ. ред. Мединского В. Р. / Класс: 9 кл.</t>
  </si>
  <si>
    <t>Данилов С. Б., Романова Н. И., Владимирская А. И., Биология.Учебное пособие.9 кл. / Класс: 9</t>
  </si>
  <si>
    <t>Основы религиозных культур и светской этики. Основы религиозных культур народов России / Сахаров А.Н., Кочегаров К.А.; под редакцией Сахарова А.Н. / Класс: 4</t>
  </si>
  <si>
    <t>География / Домогоцких Е.М.,  Алексеевский Н.И. / Класс: 7</t>
  </si>
  <si>
    <t>География / Домогоцких Е.М.,  Алексеевский Н.И. / Класс: 8</t>
  </si>
  <si>
    <t>Русское слово</t>
  </si>
  <si>
    <t>Современные образовательные технологии</t>
  </si>
  <si>
    <t>Вита-пресс</t>
  </si>
  <si>
    <t>Экзамен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</si>
</sst>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4"/>
      <color rgb="FF000000"/>
      <name val="Calibri"/>
      <scheme val="minor"/>
    </font>
    <font>
      <sz val="12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7F7F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" fontId="0" fillId="0" borderId="0" xfId="0" applyNumberForma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1" fillId="0" borderId="8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0" fillId="3" borderId="5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3"/>
  <sheetViews>
    <sheetView tabSelected="1" zoomScale="85" zoomScaleNormal="85" workbookViewId="0">
      <selection activeCell="I106" sqref="I106"/>
    </sheetView>
  </sheetViews>
  <sheetFormatPr defaultRowHeight="15" x14ac:dyDescent="0.25"/>
  <cols>
    <col min="1" max="1" width="1.7109375" customWidth="1"/>
    <col min="2" max="2" width="58.28515625" customWidth="1"/>
    <col min="3" max="3" width="23.85546875" customWidth="1"/>
    <col min="4" max="6" width="15" style="11" customWidth="1"/>
    <col min="7" max="7" width="15" style="4" customWidth="1"/>
    <col min="8" max="8" width="15" style="11" customWidth="1"/>
    <col min="9" max="9" width="17.42578125" style="4" customWidth="1"/>
    <col min="10" max="10" width="25.7109375" style="4" customWidth="1"/>
  </cols>
  <sheetData>
    <row r="2" spans="2:10" ht="18.75" customHeight="1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</row>
    <row r="3" spans="2:10" ht="18.75" customHeight="1" x14ac:dyDescent="0.25">
      <c r="B3" s="25"/>
      <c r="C3" s="25"/>
      <c r="D3" s="25"/>
      <c r="E3" s="25"/>
      <c r="F3" s="25"/>
      <c r="G3" s="25"/>
      <c r="H3" s="25"/>
      <c r="I3" s="25"/>
      <c r="J3" s="25"/>
    </row>
    <row r="4" spans="2:10" ht="15.75" customHeight="1" x14ac:dyDescent="0.25">
      <c r="B4" s="28" t="s">
        <v>1</v>
      </c>
      <c r="C4" s="28"/>
      <c r="D4" s="28"/>
      <c r="E4" s="28"/>
      <c r="F4" s="28"/>
      <c r="G4" s="28"/>
      <c r="H4" s="28"/>
      <c r="I4" s="28"/>
      <c r="J4" s="28"/>
    </row>
    <row r="5" spans="2:10" ht="15.75" customHeight="1" x14ac:dyDescent="0.25">
      <c r="B5" s="28" t="s">
        <v>2</v>
      </c>
      <c r="C5" s="28"/>
      <c r="D5" s="28"/>
      <c r="E5" s="28"/>
      <c r="F5" s="28"/>
      <c r="G5" s="28"/>
      <c r="H5" s="28"/>
      <c r="I5" s="28"/>
      <c r="J5" s="28"/>
    </row>
    <row r="6" spans="2:10" ht="15.75" customHeight="1" x14ac:dyDescent="0.25">
      <c r="B6" s="28" t="s">
        <v>3</v>
      </c>
      <c r="C6" s="28"/>
      <c r="D6" s="28"/>
      <c r="E6" s="28"/>
      <c r="F6" s="28"/>
      <c r="G6" s="28"/>
      <c r="H6" s="28"/>
      <c r="I6" s="28"/>
      <c r="J6" s="28"/>
    </row>
    <row r="7" spans="2:10" ht="15.75" customHeight="1" x14ac:dyDescent="0.25">
      <c r="J7"/>
    </row>
    <row r="8" spans="2:10" ht="87.75" customHeight="1" x14ac:dyDescent="0.25">
      <c r="B8" s="15" t="s">
        <v>4</v>
      </c>
      <c r="C8" s="1" t="s">
        <v>5</v>
      </c>
      <c r="D8" s="12" t="s">
        <v>6</v>
      </c>
      <c r="E8" s="12" t="s">
        <v>7</v>
      </c>
      <c r="F8" s="12" t="s">
        <v>8</v>
      </c>
      <c r="G8" s="5" t="s">
        <v>9</v>
      </c>
      <c r="H8" s="12" t="s">
        <v>10</v>
      </c>
      <c r="I8" s="5" t="s">
        <v>11</v>
      </c>
      <c r="J8" s="6" t="s">
        <v>12</v>
      </c>
    </row>
    <row r="9" spans="2:10" ht="45" customHeight="1" x14ac:dyDescent="0.25">
      <c r="B9" s="2" t="s">
        <v>13</v>
      </c>
      <c r="C9" s="18" t="s">
        <v>14</v>
      </c>
      <c r="D9" s="13">
        <v>90</v>
      </c>
      <c r="E9" s="13">
        <v>0</v>
      </c>
      <c r="F9" s="13">
        <v>77</v>
      </c>
      <c r="G9" s="7">
        <v>1.17</v>
      </c>
      <c r="H9" s="13">
        <v>0</v>
      </c>
      <c r="I9" s="7">
        <v>569.79999999999995</v>
      </c>
      <c r="J9" s="8">
        <f t="shared" ref="J9:J72" si="0">H9*I9</f>
        <v>0</v>
      </c>
    </row>
    <row r="10" spans="2:10" ht="45" customHeight="1" x14ac:dyDescent="0.25">
      <c r="B10" s="3" t="s">
        <v>15</v>
      </c>
      <c r="C10" s="19" t="s">
        <v>14</v>
      </c>
      <c r="D10" s="14">
        <v>90</v>
      </c>
      <c r="E10" s="14">
        <v>0</v>
      </c>
      <c r="F10" s="14">
        <v>77</v>
      </c>
      <c r="G10" s="9">
        <v>1.17</v>
      </c>
      <c r="H10" s="14">
        <v>0</v>
      </c>
      <c r="I10" s="9">
        <v>704</v>
      </c>
      <c r="J10" s="10">
        <f t="shared" si="0"/>
        <v>0</v>
      </c>
    </row>
    <row r="11" spans="2:10" ht="45" customHeight="1" x14ac:dyDescent="0.25">
      <c r="B11" s="3" t="s">
        <v>17</v>
      </c>
      <c r="C11" s="19" t="s">
        <v>14</v>
      </c>
      <c r="D11" s="14">
        <v>90</v>
      </c>
      <c r="E11" s="14">
        <v>0</v>
      </c>
      <c r="F11" s="14">
        <v>77</v>
      </c>
      <c r="G11" s="9">
        <v>1.17</v>
      </c>
      <c r="H11" s="14">
        <v>0</v>
      </c>
      <c r="I11" s="9">
        <v>651.20000000000005</v>
      </c>
      <c r="J11" s="10">
        <f t="shared" si="0"/>
        <v>0</v>
      </c>
    </row>
    <row r="12" spans="2:10" ht="45" customHeight="1" x14ac:dyDescent="0.25">
      <c r="B12" s="3" t="s">
        <v>18</v>
      </c>
      <c r="C12" s="19" t="s">
        <v>14</v>
      </c>
      <c r="D12" s="14">
        <v>90</v>
      </c>
      <c r="E12" s="14">
        <v>0</v>
      </c>
      <c r="F12" s="14">
        <v>77</v>
      </c>
      <c r="G12" s="9">
        <v>1.17</v>
      </c>
      <c r="H12" s="14">
        <v>0</v>
      </c>
      <c r="I12" s="9">
        <v>651.20000000000005</v>
      </c>
      <c r="J12" s="10">
        <f t="shared" si="0"/>
        <v>0</v>
      </c>
    </row>
    <row r="13" spans="2:10" ht="45" customHeight="1" x14ac:dyDescent="0.25">
      <c r="B13" s="3" t="s">
        <v>19</v>
      </c>
      <c r="C13" s="19" t="s">
        <v>14</v>
      </c>
      <c r="D13" s="14">
        <v>90</v>
      </c>
      <c r="E13" s="14">
        <v>0</v>
      </c>
      <c r="F13" s="14">
        <v>77</v>
      </c>
      <c r="G13" s="9">
        <v>1.17</v>
      </c>
      <c r="H13" s="14">
        <v>0</v>
      </c>
      <c r="I13" s="9">
        <v>466.95</v>
      </c>
      <c r="J13" s="10">
        <f t="shared" si="0"/>
        <v>0</v>
      </c>
    </row>
    <row r="14" spans="2:10" ht="45" customHeight="1" x14ac:dyDescent="0.25">
      <c r="B14" s="3" t="s">
        <v>20</v>
      </c>
      <c r="C14" s="19" t="s">
        <v>14</v>
      </c>
      <c r="D14" s="14">
        <v>90</v>
      </c>
      <c r="E14" s="14">
        <v>0</v>
      </c>
      <c r="F14" s="14">
        <v>77</v>
      </c>
      <c r="G14" s="9">
        <v>1.17</v>
      </c>
      <c r="H14" s="14">
        <v>0</v>
      </c>
      <c r="I14" s="9">
        <v>466.95</v>
      </c>
      <c r="J14" s="10">
        <f t="shared" si="0"/>
        <v>0</v>
      </c>
    </row>
    <row r="15" spans="2:10" ht="45" customHeight="1" x14ac:dyDescent="0.25">
      <c r="B15" s="3" t="s">
        <v>21</v>
      </c>
      <c r="C15" s="19" t="s">
        <v>14</v>
      </c>
      <c r="D15" s="14">
        <v>90</v>
      </c>
      <c r="E15" s="14">
        <v>0</v>
      </c>
      <c r="F15" s="14">
        <v>77</v>
      </c>
      <c r="G15" s="9">
        <v>1.17</v>
      </c>
      <c r="H15" s="14">
        <v>0</v>
      </c>
      <c r="I15" s="9">
        <v>489.5</v>
      </c>
      <c r="J15" s="10">
        <f t="shared" si="0"/>
        <v>0</v>
      </c>
    </row>
    <row r="16" spans="2:10" ht="45" customHeight="1" x14ac:dyDescent="0.25">
      <c r="B16" s="3" t="s">
        <v>22</v>
      </c>
      <c r="C16" s="19" t="s">
        <v>14</v>
      </c>
      <c r="D16" s="14">
        <v>90</v>
      </c>
      <c r="E16" s="14">
        <v>0</v>
      </c>
      <c r="F16" s="14">
        <v>77</v>
      </c>
      <c r="G16" s="9">
        <v>1.17</v>
      </c>
      <c r="H16" s="14">
        <v>0</v>
      </c>
      <c r="I16" s="9">
        <v>489.5</v>
      </c>
      <c r="J16" s="10">
        <f t="shared" si="0"/>
        <v>0</v>
      </c>
    </row>
    <row r="17" spans="2:10" ht="45" customHeight="1" x14ac:dyDescent="0.25">
      <c r="B17" s="3" t="s">
        <v>23</v>
      </c>
      <c r="C17" s="19" t="s">
        <v>14</v>
      </c>
      <c r="D17" s="14">
        <v>90</v>
      </c>
      <c r="E17" s="14">
        <v>0</v>
      </c>
      <c r="F17" s="14">
        <v>77</v>
      </c>
      <c r="G17" s="9">
        <v>1.17</v>
      </c>
      <c r="H17" s="14">
        <v>0</v>
      </c>
      <c r="I17" s="9">
        <v>569.79999999999995</v>
      </c>
      <c r="J17" s="10">
        <f t="shared" si="0"/>
        <v>0</v>
      </c>
    </row>
    <row r="18" spans="2:10" ht="45" customHeight="1" x14ac:dyDescent="0.25">
      <c r="B18" s="3" t="s">
        <v>24</v>
      </c>
      <c r="C18" s="19" t="s">
        <v>14</v>
      </c>
      <c r="D18" s="14">
        <v>116</v>
      </c>
      <c r="E18" s="14">
        <v>0</v>
      </c>
      <c r="F18" s="14">
        <v>112</v>
      </c>
      <c r="G18" s="9">
        <v>1.04</v>
      </c>
      <c r="H18" s="14">
        <v>0</v>
      </c>
      <c r="I18" s="9">
        <v>618.75</v>
      </c>
      <c r="J18" s="10">
        <f t="shared" si="0"/>
        <v>0</v>
      </c>
    </row>
    <row r="19" spans="2:10" ht="45" customHeight="1" x14ac:dyDescent="0.25">
      <c r="B19" s="3" t="s">
        <v>25</v>
      </c>
      <c r="C19" s="19" t="s">
        <v>14</v>
      </c>
      <c r="D19" s="14">
        <v>116</v>
      </c>
      <c r="E19" s="14">
        <v>0</v>
      </c>
      <c r="F19" s="14">
        <v>112</v>
      </c>
      <c r="G19" s="9">
        <v>1.04</v>
      </c>
      <c r="H19" s="14">
        <v>0</v>
      </c>
      <c r="I19" s="9">
        <v>618.75</v>
      </c>
      <c r="J19" s="10">
        <f t="shared" si="0"/>
        <v>0</v>
      </c>
    </row>
    <row r="20" spans="2:10" ht="45" customHeight="1" x14ac:dyDescent="0.25">
      <c r="B20" s="3" t="s">
        <v>26</v>
      </c>
      <c r="C20" s="19" t="s">
        <v>14</v>
      </c>
      <c r="D20" s="14">
        <v>90</v>
      </c>
      <c r="E20" s="14">
        <v>0</v>
      </c>
      <c r="F20" s="14">
        <v>77</v>
      </c>
      <c r="G20" s="9">
        <v>1.17</v>
      </c>
      <c r="H20" s="14">
        <v>0</v>
      </c>
      <c r="I20" s="9">
        <v>143</v>
      </c>
      <c r="J20" s="10">
        <f t="shared" si="0"/>
        <v>0</v>
      </c>
    </row>
    <row r="21" spans="2:10" ht="45" customHeight="1" x14ac:dyDescent="0.25">
      <c r="B21" s="3" t="s">
        <v>27</v>
      </c>
      <c r="C21" s="19" t="s">
        <v>14</v>
      </c>
      <c r="D21" s="14">
        <v>90</v>
      </c>
      <c r="E21" s="14">
        <v>0</v>
      </c>
      <c r="F21" s="14">
        <v>77</v>
      </c>
      <c r="G21" s="9">
        <v>1.17</v>
      </c>
      <c r="H21" s="14">
        <v>0</v>
      </c>
      <c r="I21" s="9">
        <v>143</v>
      </c>
      <c r="J21" s="10">
        <f t="shared" si="0"/>
        <v>0</v>
      </c>
    </row>
    <row r="22" spans="2:10" ht="45" customHeight="1" x14ac:dyDescent="0.25">
      <c r="B22" s="3" t="s">
        <v>28</v>
      </c>
      <c r="C22" s="19" t="s">
        <v>14</v>
      </c>
      <c r="D22" s="14">
        <v>90</v>
      </c>
      <c r="E22" s="14">
        <v>0</v>
      </c>
      <c r="F22" s="14">
        <v>77</v>
      </c>
      <c r="G22" s="9">
        <v>1.17</v>
      </c>
      <c r="H22" s="14">
        <v>0</v>
      </c>
      <c r="I22" s="9">
        <v>143</v>
      </c>
      <c r="J22" s="10">
        <f t="shared" si="0"/>
        <v>0</v>
      </c>
    </row>
    <row r="23" spans="2:10" ht="45" customHeight="1" x14ac:dyDescent="0.25">
      <c r="B23" s="3" t="s">
        <v>29</v>
      </c>
      <c r="C23" s="19" t="s">
        <v>14</v>
      </c>
      <c r="D23" s="14">
        <v>90</v>
      </c>
      <c r="E23" s="14">
        <v>0</v>
      </c>
      <c r="F23" s="14">
        <v>77</v>
      </c>
      <c r="G23" s="9">
        <v>1.17</v>
      </c>
      <c r="H23" s="14">
        <v>0</v>
      </c>
      <c r="I23" s="9">
        <v>143</v>
      </c>
      <c r="J23" s="10">
        <f t="shared" si="0"/>
        <v>0</v>
      </c>
    </row>
    <row r="24" spans="2:10" ht="45" customHeight="1" x14ac:dyDescent="0.25">
      <c r="B24" s="3" t="s">
        <v>30</v>
      </c>
      <c r="C24" s="19" t="s">
        <v>14</v>
      </c>
      <c r="D24" s="14">
        <v>32</v>
      </c>
      <c r="E24" s="14">
        <v>0</v>
      </c>
      <c r="F24" s="14">
        <v>77</v>
      </c>
      <c r="G24" s="9">
        <v>0.42</v>
      </c>
      <c r="H24" s="14">
        <v>45</v>
      </c>
      <c r="I24" s="9">
        <v>691.35</v>
      </c>
      <c r="J24" s="10">
        <f t="shared" si="0"/>
        <v>31110.75</v>
      </c>
    </row>
    <row r="25" spans="2:10" ht="45" customHeight="1" x14ac:dyDescent="0.25">
      <c r="B25" s="3" t="s">
        <v>31</v>
      </c>
      <c r="C25" s="19" t="s">
        <v>14</v>
      </c>
      <c r="D25" s="14">
        <v>0</v>
      </c>
      <c r="E25" s="14">
        <v>0</v>
      </c>
      <c r="F25" s="14">
        <v>77</v>
      </c>
      <c r="G25" s="9">
        <v>0</v>
      </c>
      <c r="H25" s="14">
        <v>77</v>
      </c>
      <c r="I25" s="9">
        <v>649.54999999999995</v>
      </c>
      <c r="J25" s="10">
        <f t="shared" si="0"/>
        <v>50015.35</v>
      </c>
    </row>
    <row r="26" spans="2:10" ht="45" customHeight="1" x14ac:dyDescent="0.25">
      <c r="B26" s="3" t="s">
        <v>32</v>
      </c>
      <c r="C26" s="19" t="s">
        <v>14</v>
      </c>
      <c r="D26" s="14">
        <v>0</v>
      </c>
      <c r="E26" s="14">
        <v>0</v>
      </c>
      <c r="F26" s="14">
        <v>77</v>
      </c>
      <c r="G26" s="9">
        <v>0</v>
      </c>
      <c r="H26" s="14">
        <v>77</v>
      </c>
      <c r="I26" s="9">
        <v>689.15</v>
      </c>
      <c r="J26" s="10">
        <f t="shared" si="0"/>
        <v>53064.549999999996</v>
      </c>
    </row>
    <row r="27" spans="2:10" ht="45" customHeight="1" x14ac:dyDescent="0.25">
      <c r="B27" s="3" t="s">
        <v>33</v>
      </c>
      <c r="C27" s="19" t="s">
        <v>14</v>
      </c>
      <c r="D27" s="14">
        <v>0</v>
      </c>
      <c r="E27" s="14">
        <v>0</v>
      </c>
      <c r="F27" s="14">
        <v>355</v>
      </c>
      <c r="G27" s="9">
        <v>0</v>
      </c>
      <c r="H27" s="14">
        <v>355</v>
      </c>
      <c r="I27" s="9">
        <v>700.7</v>
      </c>
      <c r="J27" s="10">
        <f t="shared" si="0"/>
        <v>248748.50000000003</v>
      </c>
    </row>
    <row r="28" spans="2:10" ht="45" customHeight="1" x14ac:dyDescent="0.25">
      <c r="B28" s="3" t="s">
        <v>34</v>
      </c>
      <c r="C28" s="19" t="s">
        <v>14</v>
      </c>
      <c r="D28" s="14">
        <v>35</v>
      </c>
      <c r="E28" s="14">
        <v>0</v>
      </c>
      <c r="F28" s="14">
        <v>97</v>
      </c>
      <c r="G28" s="9">
        <v>0.36</v>
      </c>
      <c r="H28" s="14">
        <v>62</v>
      </c>
      <c r="I28" s="9">
        <v>722.15</v>
      </c>
      <c r="J28" s="10">
        <f t="shared" si="0"/>
        <v>44773.299999999996</v>
      </c>
    </row>
    <row r="29" spans="2:10" ht="45" customHeight="1" x14ac:dyDescent="0.25">
      <c r="B29" s="3" t="s">
        <v>35</v>
      </c>
      <c r="C29" s="19" t="s">
        <v>14</v>
      </c>
      <c r="D29" s="14">
        <v>35</v>
      </c>
      <c r="E29" s="14">
        <v>0</v>
      </c>
      <c r="F29" s="14">
        <v>97</v>
      </c>
      <c r="G29" s="9">
        <v>0.36</v>
      </c>
      <c r="H29" s="14">
        <v>62</v>
      </c>
      <c r="I29" s="9">
        <v>722.15</v>
      </c>
      <c r="J29" s="10">
        <f t="shared" si="0"/>
        <v>44773.299999999996</v>
      </c>
    </row>
    <row r="30" spans="2:10" ht="45" customHeight="1" x14ac:dyDescent="0.25">
      <c r="B30" s="3" t="s">
        <v>36</v>
      </c>
      <c r="C30" s="19" t="s">
        <v>14</v>
      </c>
      <c r="D30" s="14">
        <v>70</v>
      </c>
      <c r="E30" s="14">
        <v>0</v>
      </c>
      <c r="F30" s="14">
        <v>97</v>
      </c>
      <c r="G30" s="9">
        <v>0.72</v>
      </c>
      <c r="H30" s="14">
        <v>27</v>
      </c>
      <c r="I30" s="9">
        <v>742.5</v>
      </c>
      <c r="J30" s="10">
        <f t="shared" si="0"/>
        <v>20047.5</v>
      </c>
    </row>
    <row r="31" spans="2:10" ht="45" customHeight="1" x14ac:dyDescent="0.25">
      <c r="B31" s="3" t="s">
        <v>37</v>
      </c>
      <c r="C31" s="19" t="s">
        <v>14</v>
      </c>
      <c r="D31" s="14">
        <v>70</v>
      </c>
      <c r="E31" s="14">
        <v>0</v>
      </c>
      <c r="F31" s="14">
        <v>97</v>
      </c>
      <c r="G31" s="9">
        <v>0.72</v>
      </c>
      <c r="H31" s="14">
        <v>27</v>
      </c>
      <c r="I31" s="9">
        <v>742.5</v>
      </c>
      <c r="J31" s="10">
        <f t="shared" si="0"/>
        <v>20047.5</v>
      </c>
    </row>
    <row r="32" spans="2:10" ht="45" customHeight="1" x14ac:dyDescent="0.25">
      <c r="B32" s="3" t="s">
        <v>38</v>
      </c>
      <c r="C32" s="19" t="s">
        <v>14</v>
      </c>
      <c r="D32" s="14">
        <v>60</v>
      </c>
      <c r="E32" s="14">
        <v>0</v>
      </c>
      <c r="F32" s="14">
        <v>97</v>
      </c>
      <c r="G32" s="9">
        <v>0.62</v>
      </c>
      <c r="H32" s="14">
        <v>37</v>
      </c>
      <c r="I32" s="9">
        <v>702.9</v>
      </c>
      <c r="J32" s="10">
        <f t="shared" si="0"/>
        <v>26007.3</v>
      </c>
    </row>
    <row r="33" spans="2:10" ht="45" customHeight="1" x14ac:dyDescent="0.25">
      <c r="B33" s="3" t="s">
        <v>39</v>
      </c>
      <c r="C33" s="19" t="s">
        <v>14</v>
      </c>
      <c r="D33" s="14">
        <v>60</v>
      </c>
      <c r="E33" s="14">
        <v>0</v>
      </c>
      <c r="F33" s="14">
        <v>97</v>
      </c>
      <c r="G33" s="9">
        <v>0.62</v>
      </c>
      <c r="H33" s="14">
        <v>37</v>
      </c>
      <c r="I33" s="9">
        <v>702.9</v>
      </c>
      <c r="J33" s="10">
        <f t="shared" si="0"/>
        <v>26007.3</v>
      </c>
    </row>
    <row r="34" spans="2:10" ht="45" customHeight="1" x14ac:dyDescent="0.25">
      <c r="B34" s="3" t="s">
        <v>40</v>
      </c>
      <c r="C34" s="19" t="s">
        <v>14</v>
      </c>
      <c r="D34" s="14">
        <v>60</v>
      </c>
      <c r="E34" s="14">
        <v>0</v>
      </c>
      <c r="F34" s="14">
        <v>97</v>
      </c>
      <c r="G34" s="9">
        <v>0.62</v>
      </c>
      <c r="H34" s="14">
        <v>37</v>
      </c>
      <c r="I34" s="9">
        <v>688.05</v>
      </c>
      <c r="J34" s="10">
        <f t="shared" si="0"/>
        <v>25457.85</v>
      </c>
    </row>
    <row r="35" spans="2:10" ht="45" customHeight="1" x14ac:dyDescent="0.25">
      <c r="B35" s="3" t="s">
        <v>41</v>
      </c>
      <c r="C35" s="19" t="s">
        <v>14</v>
      </c>
      <c r="D35" s="14">
        <v>60</v>
      </c>
      <c r="E35" s="14">
        <v>0</v>
      </c>
      <c r="F35" s="14">
        <v>97</v>
      </c>
      <c r="G35" s="9">
        <v>0.62</v>
      </c>
      <c r="H35" s="14">
        <v>37</v>
      </c>
      <c r="I35" s="9">
        <v>688.05</v>
      </c>
      <c r="J35" s="10">
        <f t="shared" si="0"/>
        <v>25457.85</v>
      </c>
    </row>
    <row r="36" spans="2:10" ht="45" customHeight="1" x14ac:dyDescent="0.25">
      <c r="B36" s="3" t="s">
        <v>42</v>
      </c>
      <c r="C36" s="19" t="s">
        <v>14</v>
      </c>
      <c r="D36" s="14">
        <v>0</v>
      </c>
      <c r="E36" s="14">
        <v>0</v>
      </c>
      <c r="F36" s="14">
        <v>97</v>
      </c>
      <c r="G36" s="9">
        <v>0</v>
      </c>
      <c r="H36" s="14">
        <v>97</v>
      </c>
      <c r="I36" s="9">
        <v>755.7</v>
      </c>
      <c r="J36" s="10">
        <f t="shared" si="0"/>
        <v>73302.900000000009</v>
      </c>
    </row>
    <row r="37" spans="2:10" ht="45" customHeight="1" x14ac:dyDescent="0.25">
      <c r="B37" s="3" t="s">
        <v>43</v>
      </c>
      <c r="C37" s="19" t="s">
        <v>14</v>
      </c>
      <c r="D37" s="14">
        <v>0</v>
      </c>
      <c r="E37" s="14">
        <v>0</v>
      </c>
      <c r="F37" s="14">
        <v>97</v>
      </c>
      <c r="G37" s="9">
        <v>0</v>
      </c>
      <c r="H37" s="14">
        <v>97</v>
      </c>
      <c r="I37" s="9">
        <v>733.15</v>
      </c>
      <c r="J37" s="10">
        <f t="shared" si="0"/>
        <v>71115.55</v>
      </c>
    </row>
    <row r="38" spans="2:10" ht="45" customHeight="1" x14ac:dyDescent="0.25">
      <c r="B38" s="3" t="s">
        <v>44</v>
      </c>
      <c r="C38" s="19" t="s">
        <v>14</v>
      </c>
      <c r="D38" s="14">
        <v>0</v>
      </c>
      <c r="E38" s="14">
        <v>0</v>
      </c>
      <c r="F38" s="14">
        <v>81</v>
      </c>
      <c r="G38" s="9">
        <v>0</v>
      </c>
      <c r="H38" s="14">
        <v>81</v>
      </c>
      <c r="I38" s="9">
        <v>722.15</v>
      </c>
      <c r="J38" s="10">
        <f t="shared" si="0"/>
        <v>58494.15</v>
      </c>
    </row>
    <row r="39" spans="2:10" ht="45" customHeight="1" x14ac:dyDescent="0.25">
      <c r="B39" s="3" t="s">
        <v>45</v>
      </c>
      <c r="C39" s="19" t="s">
        <v>14</v>
      </c>
      <c r="D39" s="14">
        <v>0</v>
      </c>
      <c r="E39" s="14">
        <v>0</v>
      </c>
      <c r="F39" s="14">
        <v>81</v>
      </c>
      <c r="G39" s="9">
        <v>0</v>
      </c>
      <c r="H39" s="14">
        <v>81</v>
      </c>
      <c r="I39" s="9">
        <v>722.15</v>
      </c>
      <c r="J39" s="10">
        <f t="shared" si="0"/>
        <v>58494.15</v>
      </c>
    </row>
    <row r="40" spans="2:10" ht="45" customHeight="1" x14ac:dyDescent="0.25">
      <c r="B40" s="3" t="s">
        <v>46</v>
      </c>
      <c r="C40" s="19" t="s">
        <v>14</v>
      </c>
      <c r="D40" s="14">
        <v>0</v>
      </c>
      <c r="E40" s="14">
        <v>0</v>
      </c>
      <c r="F40" s="14">
        <v>81</v>
      </c>
      <c r="G40" s="9">
        <v>0</v>
      </c>
      <c r="H40" s="14">
        <v>81</v>
      </c>
      <c r="I40" s="9">
        <v>742.5</v>
      </c>
      <c r="J40" s="10">
        <f t="shared" si="0"/>
        <v>60142.5</v>
      </c>
    </row>
    <row r="41" spans="2:10" ht="45" customHeight="1" x14ac:dyDescent="0.25">
      <c r="B41" s="3" t="s">
        <v>47</v>
      </c>
      <c r="C41" s="19" t="s">
        <v>14</v>
      </c>
      <c r="D41" s="14">
        <v>0</v>
      </c>
      <c r="E41" s="14">
        <v>0</v>
      </c>
      <c r="F41" s="14">
        <v>81</v>
      </c>
      <c r="G41" s="9">
        <v>0</v>
      </c>
      <c r="H41" s="14">
        <v>81</v>
      </c>
      <c r="I41" s="9">
        <v>742.5</v>
      </c>
      <c r="J41" s="10">
        <f t="shared" si="0"/>
        <v>60142.5</v>
      </c>
    </row>
    <row r="42" spans="2:10" ht="45" customHeight="1" x14ac:dyDescent="0.25">
      <c r="B42" s="3" t="s">
        <v>48</v>
      </c>
      <c r="C42" s="19" t="s">
        <v>14</v>
      </c>
      <c r="D42" s="14">
        <v>0</v>
      </c>
      <c r="E42" s="14">
        <v>0</v>
      </c>
      <c r="F42" s="14">
        <v>81</v>
      </c>
      <c r="G42" s="9">
        <v>0</v>
      </c>
      <c r="H42" s="14">
        <v>81</v>
      </c>
      <c r="I42" s="9">
        <v>688.05</v>
      </c>
      <c r="J42" s="10">
        <f t="shared" si="0"/>
        <v>55732.049999999996</v>
      </c>
    </row>
    <row r="43" spans="2:10" ht="45" customHeight="1" x14ac:dyDescent="0.25">
      <c r="B43" s="3" t="s">
        <v>49</v>
      </c>
      <c r="C43" s="19" t="s">
        <v>14</v>
      </c>
      <c r="D43" s="14">
        <v>0</v>
      </c>
      <c r="E43" s="14">
        <v>0</v>
      </c>
      <c r="F43" s="14">
        <v>81</v>
      </c>
      <c r="G43" s="9">
        <v>0</v>
      </c>
      <c r="H43" s="14">
        <v>81</v>
      </c>
      <c r="I43" s="9">
        <v>688.05</v>
      </c>
      <c r="J43" s="10">
        <f t="shared" si="0"/>
        <v>55732.049999999996</v>
      </c>
    </row>
    <row r="44" spans="2:10" ht="45" customHeight="1" x14ac:dyDescent="0.25">
      <c r="B44" s="3" t="s">
        <v>50</v>
      </c>
      <c r="C44" s="19" t="s">
        <v>14</v>
      </c>
      <c r="D44" s="14">
        <v>0</v>
      </c>
      <c r="E44" s="14">
        <v>0</v>
      </c>
      <c r="F44" s="14">
        <v>81</v>
      </c>
      <c r="G44" s="9">
        <v>0</v>
      </c>
      <c r="H44" s="14">
        <v>81</v>
      </c>
      <c r="I44" s="9">
        <v>733.15</v>
      </c>
      <c r="J44" s="10">
        <f t="shared" si="0"/>
        <v>59385.15</v>
      </c>
    </row>
    <row r="45" spans="2:10" ht="45" customHeight="1" x14ac:dyDescent="0.25">
      <c r="B45" s="3" t="s">
        <v>51</v>
      </c>
      <c r="C45" s="19" t="s">
        <v>14</v>
      </c>
      <c r="D45" s="14">
        <v>70</v>
      </c>
      <c r="E45" s="14">
        <v>0</v>
      </c>
      <c r="F45" s="14">
        <v>100</v>
      </c>
      <c r="G45" s="9">
        <v>0.7</v>
      </c>
      <c r="H45" s="14">
        <v>30</v>
      </c>
      <c r="I45" s="9">
        <v>722.15</v>
      </c>
      <c r="J45" s="10">
        <f t="shared" si="0"/>
        <v>21664.5</v>
      </c>
    </row>
    <row r="46" spans="2:10" ht="45" customHeight="1" x14ac:dyDescent="0.25">
      <c r="B46" s="3" t="s">
        <v>52</v>
      </c>
      <c r="C46" s="19" t="s">
        <v>14</v>
      </c>
      <c r="D46" s="14">
        <v>60</v>
      </c>
      <c r="E46" s="14">
        <v>0</v>
      </c>
      <c r="F46" s="14">
        <v>100</v>
      </c>
      <c r="G46" s="9">
        <v>0.6</v>
      </c>
      <c r="H46" s="14">
        <v>40</v>
      </c>
      <c r="I46" s="9">
        <v>742.5</v>
      </c>
      <c r="J46" s="10">
        <f t="shared" si="0"/>
        <v>29700</v>
      </c>
    </row>
    <row r="47" spans="2:10" ht="45" customHeight="1" x14ac:dyDescent="0.25">
      <c r="B47" s="3" t="s">
        <v>53</v>
      </c>
      <c r="C47" s="19" t="s">
        <v>14</v>
      </c>
      <c r="D47" s="14">
        <v>60</v>
      </c>
      <c r="E47" s="14">
        <v>0</v>
      </c>
      <c r="F47" s="14">
        <v>100</v>
      </c>
      <c r="G47" s="9">
        <v>0.6</v>
      </c>
      <c r="H47" s="14">
        <v>40</v>
      </c>
      <c r="I47" s="9">
        <v>742.5</v>
      </c>
      <c r="J47" s="10">
        <f t="shared" si="0"/>
        <v>29700</v>
      </c>
    </row>
    <row r="48" spans="2:10" ht="45" customHeight="1" x14ac:dyDescent="0.25">
      <c r="B48" s="3" t="s">
        <v>54</v>
      </c>
      <c r="C48" s="19" t="s">
        <v>14</v>
      </c>
      <c r="D48" s="14">
        <v>90</v>
      </c>
      <c r="E48" s="14">
        <v>0</v>
      </c>
      <c r="F48" s="14">
        <v>100</v>
      </c>
      <c r="G48" s="9">
        <v>0.9</v>
      </c>
      <c r="H48" s="14">
        <v>10</v>
      </c>
      <c r="I48" s="9">
        <v>702.9</v>
      </c>
      <c r="J48" s="10">
        <f t="shared" si="0"/>
        <v>7029</v>
      </c>
    </row>
    <row r="49" spans="2:10" ht="45" customHeight="1" x14ac:dyDescent="0.25">
      <c r="B49" s="3" t="s">
        <v>55</v>
      </c>
      <c r="C49" s="19" t="s">
        <v>14</v>
      </c>
      <c r="D49" s="14">
        <v>90</v>
      </c>
      <c r="E49" s="14">
        <v>0</v>
      </c>
      <c r="F49" s="14">
        <v>100</v>
      </c>
      <c r="G49" s="9">
        <v>0.9</v>
      </c>
      <c r="H49" s="14">
        <v>10</v>
      </c>
      <c r="I49" s="9">
        <v>702.9</v>
      </c>
      <c r="J49" s="10">
        <f t="shared" si="0"/>
        <v>7029</v>
      </c>
    </row>
    <row r="50" spans="2:10" ht="45" customHeight="1" x14ac:dyDescent="0.25">
      <c r="B50" s="3" t="s">
        <v>56</v>
      </c>
      <c r="C50" s="19" t="s">
        <v>14</v>
      </c>
      <c r="D50" s="14">
        <v>0</v>
      </c>
      <c r="E50" s="14">
        <v>0</v>
      </c>
      <c r="F50" s="14">
        <v>81</v>
      </c>
      <c r="G50" s="9">
        <v>0</v>
      </c>
      <c r="H50" s="14">
        <v>81</v>
      </c>
      <c r="I50" s="9">
        <v>702.9</v>
      </c>
      <c r="J50" s="10">
        <f t="shared" si="0"/>
        <v>56934.9</v>
      </c>
    </row>
    <row r="51" spans="2:10" ht="45" customHeight="1" x14ac:dyDescent="0.25">
      <c r="B51" s="3" t="s">
        <v>57</v>
      </c>
      <c r="C51" s="19" t="s">
        <v>14</v>
      </c>
      <c r="D51" s="14">
        <v>0</v>
      </c>
      <c r="E51" s="14">
        <v>0</v>
      </c>
      <c r="F51" s="14">
        <v>81</v>
      </c>
      <c r="G51" s="9">
        <v>0</v>
      </c>
      <c r="H51" s="14">
        <v>81</v>
      </c>
      <c r="I51" s="9">
        <v>702.9</v>
      </c>
      <c r="J51" s="10">
        <f t="shared" si="0"/>
        <v>56934.9</v>
      </c>
    </row>
    <row r="52" spans="2:10" ht="45" customHeight="1" x14ac:dyDescent="0.25">
      <c r="B52" s="3" t="s">
        <v>58</v>
      </c>
      <c r="C52" s="19" t="s">
        <v>14</v>
      </c>
      <c r="D52" s="14">
        <v>110</v>
      </c>
      <c r="E52" s="14">
        <v>0</v>
      </c>
      <c r="F52" s="14">
        <v>100</v>
      </c>
      <c r="G52" s="9">
        <v>1.1000000000000001</v>
      </c>
      <c r="H52" s="14">
        <v>0</v>
      </c>
      <c r="I52" s="9">
        <v>688.05</v>
      </c>
      <c r="J52" s="10">
        <f t="shared" si="0"/>
        <v>0</v>
      </c>
    </row>
    <row r="53" spans="2:10" ht="45" customHeight="1" x14ac:dyDescent="0.25">
      <c r="B53" s="3" t="s">
        <v>59</v>
      </c>
      <c r="C53" s="19" t="s">
        <v>14</v>
      </c>
      <c r="D53" s="14">
        <v>110</v>
      </c>
      <c r="E53" s="14">
        <v>0</v>
      </c>
      <c r="F53" s="14">
        <v>100</v>
      </c>
      <c r="G53" s="9">
        <v>1.1000000000000001</v>
      </c>
      <c r="H53" s="14">
        <v>0</v>
      </c>
      <c r="I53" s="9">
        <v>688.05</v>
      </c>
      <c r="J53" s="10">
        <f t="shared" si="0"/>
        <v>0</v>
      </c>
    </row>
    <row r="54" spans="2:10" ht="45" customHeight="1" x14ac:dyDescent="0.25">
      <c r="B54" s="3" t="s">
        <v>60</v>
      </c>
      <c r="C54" s="19" t="s">
        <v>14</v>
      </c>
      <c r="D54" s="14">
        <v>70</v>
      </c>
      <c r="E54" s="14">
        <v>0</v>
      </c>
      <c r="F54" s="14">
        <v>100</v>
      </c>
      <c r="G54" s="9">
        <v>0.7</v>
      </c>
      <c r="H54" s="14">
        <v>30</v>
      </c>
      <c r="I54" s="9">
        <v>722.15</v>
      </c>
      <c r="J54" s="10">
        <f t="shared" si="0"/>
        <v>21664.5</v>
      </c>
    </row>
    <row r="55" spans="2:10" ht="45" customHeight="1" x14ac:dyDescent="0.25">
      <c r="B55" s="3" t="s">
        <v>61</v>
      </c>
      <c r="C55" s="19" t="s">
        <v>14</v>
      </c>
      <c r="D55" s="14">
        <v>0</v>
      </c>
      <c r="E55" s="14">
        <v>0</v>
      </c>
      <c r="F55" s="14">
        <v>100</v>
      </c>
      <c r="G55" s="9">
        <v>0</v>
      </c>
      <c r="H55" s="14">
        <v>100</v>
      </c>
      <c r="I55" s="9">
        <v>755.7</v>
      </c>
      <c r="J55" s="10">
        <f t="shared" si="0"/>
        <v>75570</v>
      </c>
    </row>
    <row r="56" spans="2:10" ht="45" customHeight="1" x14ac:dyDescent="0.25">
      <c r="B56" s="3" t="s">
        <v>62</v>
      </c>
      <c r="C56" s="19" t="s">
        <v>14</v>
      </c>
      <c r="D56" s="14">
        <v>30</v>
      </c>
      <c r="E56" s="14">
        <v>0</v>
      </c>
      <c r="F56" s="14">
        <v>100</v>
      </c>
      <c r="G56" s="9">
        <v>0.3</v>
      </c>
      <c r="H56" s="14">
        <v>70</v>
      </c>
      <c r="I56" s="9">
        <v>737.55</v>
      </c>
      <c r="J56" s="10">
        <f t="shared" si="0"/>
        <v>51628.5</v>
      </c>
    </row>
    <row r="57" spans="2:10" ht="45" customHeight="1" x14ac:dyDescent="0.25">
      <c r="B57" s="3" t="s">
        <v>63</v>
      </c>
      <c r="C57" s="19" t="s">
        <v>14</v>
      </c>
      <c r="D57" s="14">
        <v>0</v>
      </c>
      <c r="E57" s="14">
        <v>0</v>
      </c>
      <c r="F57" s="14">
        <v>100</v>
      </c>
      <c r="G57" s="9">
        <v>0</v>
      </c>
      <c r="H57" s="14">
        <v>100</v>
      </c>
      <c r="I57" s="9">
        <v>733.15</v>
      </c>
      <c r="J57" s="10">
        <f t="shared" si="0"/>
        <v>73315</v>
      </c>
    </row>
    <row r="58" spans="2:10" ht="45" customHeight="1" x14ac:dyDescent="0.25">
      <c r="B58" s="3" t="s">
        <v>64</v>
      </c>
      <c r="C58" s="19" t="s">
        <v>14</v>
      </c>
      <c r="D58" s="14">
        <v>0</v>
      </c>
      <c r="E58" s="14">
        <v>0</v>
      </c>
      <c r="F58" s="14">
        <v>81</v>
      </c>
      <c r="G58" s="9">
        <v>0</v>
      </c>
      <c r="H58" s="14">
        <v>81</v>
      </c>
      <c r="I58" s="9">
        <v>755.7</v>
      </c>
      <c r="J58" s="10">
        <f t="shared" si="0"/>
        <v>61211.700000000004</v>
      </c>
    </row>
    <row r="59" spans="2:10" ht="45" customHeight="1" x14ac:dyDescent="0.25">
      <c r="B59" s="3" t="s">
        <v>65</v>
      </c>
      <c r="C59" s="19" t="s">
        <v>14</v>
      </c>
      <c r="D59" s="14">
        <v>30</v>
      </c>
      <c r="E59" s="14">
        <v>0</v>
      </c>
      <c r="F59" s="14">
        <v>81</v>
      </c>
      <c r="G59" s="9">
        <v>0.37</v>
      </c>
      <c r="H59" s="14">
        <v>51</v>
      </c>
      <c r="I59" s="9">
        <v>737.55</v>
      </c>
      <c r="J59" s="10">
        <f t="shared" si="0"/>
        <v>37615.049999999996</v>
      </c>
    </row>
    <row r="60" spans="2:10" ht="45" customHeight="1" x14ac:dyDescent="0.25">
      <c r="B60" s="3" t="s">
        <v>66</v>
      </c>
      <c r="C60" s="19" t="s">
        <v>14</v>
      </c>
      <c r="D60" s="14">
        <v>0</v>
      </c>
      <c r="E60" s="14">
        <v>0</v>
      </c>
      <c r="F60" s="14">
        <v>97</v>
      </c>
      <c r="G60" s="9">
        <v>0</v>
      </c>
      <c r="H60" s="14">
        <v>97</v>
      </c>
      <c r="I60" s="9">
        <v>737.55</v>
      </c>
      <c r="J60" s="10">
        <f t="shared" si="0"/>
        <v>71542.349999999991</v>
      </c>
    </row>
    <row r="61" spans="2:10" ht="45" customHeight="1" x14ac:dyDescent="0.25">
      <c r="B61" s="3" t="s">
        <v>67</v>
      </c>
      <c r="C61" s="19" t="s">
        <v>14</v>
      </c>
      <c r="D61" s="14">
        <v>0</v>
      </c>
      <c r="E61" s="14">
        <v>0</v>
      </c>
      <c r="F61" s="14">
        <v>81</v>
      </c>
      <c r="G61" s="9">
        <v>0</v>
      </c>
      <c r="H61" s="14">
        <v>81</v>
      </c>
      <c r="I61" s="26"/>
      <c r="J61" s="10">
        <f t="shared" si="0"/>
        <v>0</v>
      </c>
    </row>
    <row r="62" spans="2:10" ht="45" customHeight="1" x14ac:dyDescent="0.25">
      <c r="B62" s="3" t="s">
        <v>68</v>
      </c>
      <c r="C62" s="19" t="s">
        <v>14</v>
      </c>
      <c r="D62" s="14">
        <v>0</v>
      </c>
      <c r="E62" s="14">
        <v>0</v>
      </c>
      <c r="F62" s="14">
        <v>76</v>
      </c>
      <c r="G62" s="9">
        <v>0</v>
      </c>
      <c r="H62" s="14">
        <v>76</v>
      </c>
      <c r="I62" s="9">
        <v>608.29999999999995</v>
      </c>
      <c r="J62" s="10">
        <f t="shared" si="0"/>
        <v>46230.799999999996</v>
      </c>
    </row>
    <row r="63" spans="2:10" ht="45" customHeight="1" x14ac:dyDescent="0.25">
      <c r="B63" s="3" t="s">
        <v>69</v>
      </c>
      <c r="C63" s="19" t="s">
        <v>14</v>
      </c>
      <c r="D63" s="14">
        <v>0</v>
      </c>
      <c r="E63" s="14">
        <v>0</v>
      </c>
      <c r="F63" s="14">
        <v>76</v>
      </c>
      <c r="G63" s="9">
        <v>0</v>
      </c>
      <c r="H63" s="14">
        <v>76</v>
      </c>
      <c r="I63" s="9">
        <v>608.29999999999995</v>
      </c>
      <c r="J63" s="10">
        <f t="shared" si="0"/>
        <v>46230.799999999996</v>
      </c>
    </row>
    <row r="64" spans="2:10" ht="45" customHeight="1" x14ac:dyDescent="0.25">
      <c r="B64" s="3" t="s">
        <v>70</v>
      </c>
      <c r="C64" s="19" t="s">
        <v>14</v>
      </c>
      <c r="D64" s="14">
        <v>0</v>
      </c>
      <c r="E64" s="14">
        <v>0</v>
      </c>
      <c r="F64" s="14">
        <v>110</v>
      </c>
      <c r="G64" s="9">
        <v>0</v>
      </c>
      <c r="H64" s="14">
        <v>110</v>
      </c>
      <c r="I64" s="9">
        <v>623.15</v>
      </c>
      <c r="J64" s="10">
        <f t="shared" si="0"/>
        <v>68546.5</v>
      </c>
    </row>
    <row r="65" spans="2:10" ht="45" customHeight="1" x14ac:dyDescent="0.25">
      <c r="B65" s="3" t="s">
        <v>71</v>
      </c>
      <c r="C65" s="19" t="s">
        <v>14</v>
      </c>
      <c r="D65" s="14">
        <v>0</v>
      </c>
      <c r="E65" s="14">
        <v>0</v>
      </c>
      <c r="F65" s="14">
        <v>110</v>
      </c>
      <c r="G65" s="9">
        <v>0</v>
      </c>
      <c r="H65" s="14">
        <v>110</v>
      </c>
      <c r="I65" s="9">
        <v>623.15</v>
      </c>
      <c r="J65" s="10">
        <f t="shared" si="0"/>
        <v>68546.5</v>
      </c>
    </row>
    <row r="66" spans="2:10" ht="45" customHeight="1" x14ac:dyDescent="0.25">
      <c r="B66" s="3" t="s">
        <v>72</v>
      </c>
      <c r="C66" s="19" t="s">
        <v>14</v>
      </c>
      <c r="D66" s="14">
        <v>90</v>
      </c>
      <c r="E66" s="14">
        <v>0</v>
      </c>
      <c r="F66" s="14">
        <v>71</v>
      </c>
      <c r="G66" s="9">
        <v>1.27</v>
      </c>
      <c r="H66" s="14">
        <v>0</v>
      </c>
      <c r="I66" s="9">
        <v>720.5</v>
      </c>
      <c r="J66" s="10">
        <f t="shared" si="0"/>
        <v>0</v>
      </c>
    </row>
    <row r="67" spans="2:10" ht="45" customHeight="1" x14ac:dyDescent="0.25">
      <c r="B67" s="3" t="s">
        <v>73</v>
      </c>
      <c r="C67" s="19" t="s">
        <v>14</v>
      </c>
      <c r="D67" s="14">
        <v>85</v>
      </c>
      <c r="E67" s="14">
        <v>0</v>
      </c>
      <c r="F67" s="14">
        <v>88</v>
      </c>
      <c r="G67" s="9">
        <v>0.97</v>
      </c>
      <c r="H67" s="14">
        <v>3</v>
      </c>
      <c r="I67" s="9">
        <v>720.5</v>
      </c>
      <c r="J67" s="10">
        <f t="shared" si="0"/>
        <v>2161.5</v>
      </c>
    </row>
    <row r="68" spans="2:10" ht="45" customHeight="1" x14ac:dyDescent="0.25">
      <c r="B68" s="3" t="s">
        <v>74</v>
      </c>
      <c r="C68" s="19" t="s">
        <v>14</v>
      </c>
      <c r="D68" s="14">
        <v>0</v>
      </c>
      <c r="E68" s="14">
        <v>0</v>
      </c>
      <c r="F68" s="14">
        <v>71</v>
      </c>
      <c r="G68" s="9">
        <v>0</v>
      </c>
      <c r="H68" s="14">
        <v>71</v>
      </c>
      <c r="I68" s="9">
        <v>746.35</v>
      </c>
      <c r="J68" s="10">
        <f t="shared" si="0"/>
        <v>52990.85</v>
      </c>
    </row>
    <row r="69" spans="2:10" ht="45" customHeight="1" x14ac:dyDescent="0.25">
      <c r="B69" s="3" t="s">
        <v>75</v>
      </c>
      <c r="C69" s="19" t="s">
        <v>14</v>
      </c>
      <c r="D69" s="14">
        <v>0</v>
      </c>
      <c r="E69" s="14">
        <v>0</v>
      </c>
      <c r="F69" s="14">
        <v>88</v>
      </c>
      <c r="G69" s="9">
        <v>0</v>
      </c>
      <c r="H69" s="14">
        <v>88</v>
      </c>
      <c r="I69" s="9">
        <v>746.35</v>
      </c>
      <c r="J69" s="10">
        <f t="shared" si="0"/>
        <v>65678.8</v>
      </c>
    </row>
    <row r="70" spans="2:10" ht="45" customHeight="1" x14ac:dyDescent="0.25">
      <c r="B70" s="3" t="s">
        <v>76</v>
      </c>
      <c r="C70" s="19" t="s">
        <v>14</v>
      </c>
      <c r="D70" s="14">
        <v>0</v>
      </c>
      <c r="E70" s="14">
        <v>0</v>
      </c>
      <c r="F70" s="14">
        <v>88</v>
      </c>
      <c r="G70" s="9">
        <v>0</v>
      </c>
      <c r="H70" s="14">
        <v>88</v>
      </c>
      <c r="I70" s="9">
        <v>746.35</v>
      </c>
      <c r="J70" s="10">
        <f t="shared" si="0"/>
        <v>65678.8</v>
      </c>
    </row>
    <row r="71" spans="2:10" ht="45" customHeight="1" x14ac:dyDescent="0.25">
      <c r="B71" s="3" t="s">
        <v>77</v>
      </c>
      <c r="C71" s="19" t="s">
        <v>14</v>
      </c>
      <c r="D71" s="14">
        <v>0</v>
      </c>
      <c r="E71" s="14">
        <v>0</v>
      </c>
      <c r="F71" s="14">
        <v>71</v>
      </c>
      <c r="G71" s="9">
        <v>0</v>
      </c>
      <c r="H71" s="14">
        <v>71</v>
      </c>
      <c r="I71" s="9">
        <v>746.35</v>
      </c>
      <c r="J71" s="10">
        <f t="shared" si="0"/>
        <v>52990.85</v>
      </c>
    </row>
    <row r="72" spans="2:10" ht="45" customHeight="1" x14ac:dyDescent="0.25">
      <c r="B72" s="3" t="s">
        <v>78</v>
      </c>
      <c r="C72" s="19" t="s">
        <v>14</v>
      </c>
      <c r="D72" s="14">
        <v>0</v>
      </c>
      <c r="E72" s="14">
        <v>0</v>
      </c>
      <c r="F72" s="14">
        <v>88</v>
      </c>
      <c r="G72" s="9">
        <v>0</v>
      </c>
      <c r="H72" s="14">
        <v>88</v>
      </c>
      <c r="I72" s="9">
        <v>1118.1500000000001</v>
      </c>
      <c r="J72" s="10">
        <f t="shared" si="0"/>
        <v>98397.200000000012</v>
      </c>
    </row>
    <row r="73" spans="2:10" ht="45" customHeight="1" x14ac:dyDescent="0.25">
      <c r="B73" s="3" t="s">
        <v>79</v>
      </c>
      <c r="C73" s="19" t="s">
        <v>14</v>
      </c>
      <c r="D73" s="14">
        <v>82</v>
      </c>
      <c r="E73" s="14">
        <v>0</v>
      </c>
      <c r="F73" s="14">
        <v>88</v>
      </c>
      <c r="G73" s="9">
        <v>0.93</v>
      </c>
      <c r="H73" s="14">
        <v>6</v>
      </c>
      <c r="I73" s="9">
        <v>603.35</v>
      </c>
      <c r="J73" s="10">
        <f t="shared" ref="J73:J136" si="1">H73*I73</f>
        <v>3620.1000000000004</v>
      </c>
    </row>
    <row r="74" spans="2:10" ht="45" customHeight="1" x14ac:dyDescent="0.25">
      <c r="B74" s="3" t="s">
        <v>80</v>
      </c>
      <c r="C74" s="19" t="s">
        <v>14</v>
      </c>
      <c r="D74" s="14">
        <v>0</v>
      </c>
      <c r="E74" s="14">
        <v>0</v>
      </c>
      <c r="F74" s="14">
        <v>110</v>
      </c>
      <c r="G74" s="9">
        <v>0</v>
      </c>
      <c r="H74" s="14">
        <v>110</v>
      </c>
      <c r="I74" s="9">
        <v>746.35</v>
      </c>
      <c r="J74" s="10">
        <f t="shared" si="1"/>
        <v>82098.5</v>
      </c>
    </row>
    <row r="75" spans="2:10" ht="45" customHeight="1" x14ac:dyDescent="0.25">
      <c r="B75" s="3" t="s">
        <v>81</v>
      </c>
      <c r="C75" s="19" t="s">
        <v>14</v>
      </c>
      <c r="D75" s="14">
        <v>0</v>
      </c>
      <c r="E75" s="14">
        <v>0</v>
      </c>
      <c r="F75" s="14">
        <v>110</v>
      </c>
      <c r="G75" s="9">
        <v>0</v>
      </c>
      <c r="H75" s="14">
        <v>110</v>
      </c>
      <c r="I75" s="9">
        <v>746.35</v>
      </c>
      <c r="J75" s="10">
        <f t="shared" si="1"/>
        <v>82098.5</v>
      </c>
    </row>
    <row r="76" spans="2:10" ht="45" customHeight="1" x14ac:dyDescent="0.25">
      <c r="B76" s="3" t="s">
        <v>82</v>
      </c>
      <c r="C76" s="19" t="s">
        <v>14</v>
      </c>
      <c r="D76" s="14">
        <v>0</v>
      </c>
      <c r="E76" s="14">
        <v>0</v>
      </c>
      <c r="F76" s="14">
        <v>88</v>
      </c>
      <c r="G76" s="9">
        <v>0</v>
      </c>
      <c r="H76" s="14">
        <v>88</v>
      </c>
      <c r="I76" s="9">
        <v>828.3</v>
      </c>
      <c r="J76" s="10">
        <f t="shared" si="1"/>
        <v>72890.399999999994</v>
      </c>
    </row>
    <row r="77" spans="2:10" ht="45" customHeight="1" x14ac:dyDescent="0.25">
      <c r="B77" s="3" t="s">
        <v>83</v>
      </c>
      <c r="C77" s="19" t="s">
        <v>14</v>
      </c>
      <c r="D77" s="14">
        <v>0</v>
      </c>
      <c r="E77" s="14">
        <v>0</v>
      </c>
      <c r="F77" s="14">
        <v>76</v>
      </c>
      <c r="G77" s="9">
        <v>0</v>
      </c>
      <c r="H77" s="14">
        <v>76</v>
      </c>
      <c r="I77" s="9">
        <v>744.7</v>
      </c>
      <c r="J77" s="10">
        <f t="shared" si="1"/>
        <v>56597.200000000004</v>
      </c>
    </row>
    <row r="78" spans="2:10" ht="45" customHeight="1" x14ac:dyDescent="0.25">
      <c r="B78" s="3" t="s">
        <v>84</v>
      </c>
      <c r="C78" s="19" t="s">
        <v>14</v>
      </c>
      <c r="D78" s="14">
        <v>0</v>
      </c>
      <c r="E78" s="14">
        <v>0</v>
      </c>
      <c r="F78" s="14">
        <v>76</v>
      </c>
      <c r="G78" s="9">
        <v>0</v>
      </c>
      <c r="H78" s="14">
        <v>76</v>
      </c>
      <c r="I78" s="9">
        <v>744.7</v>
      </c>
      <c r="J78" s="10">
        <f t="shared" si="1"/>
        <v>56597.200000000004</v>
      </c>
    </row>
    <row r="79" spans="2:10" ht="45" customHeight="1" x14ac:dyDescent="0.25">
      <c r="B79" s="3" t="s">
        <v>85</v>
      </c>
      <c r="C79" s="19" t="s">
        <v>14</v>
      </c>
      <c r="D79" s="14">
        <v>80</v>
      </c>
      <c r="E79" s="14">
        <v>0</v>
      </c>
      <c r="F79" s="14">
        <v>88</v>
      </c>
      <c r="G79" s="9">
        <v>0.91</v>
      </c>
      <c r="H79" s="14">
        <v>8</v>
      </c>
      <c r="I79" s="9">
        <v>763.95</v>
      </c>
      <c r="J79" s="10">
        <f t="shared" si="1"/>
        <v>6111.6</v>
      </c>
    </row>
    <row r="80" spans="2:10" ht="45" customHeight="1" x14ac:dyDescent="0.25">
      <c r="B80" s="3" t="s">
        <v>86</v>
      </c>
      <c r="C80" s="19" t="s">
        <v>14</v>
      </c>
      <c r="D80" s="14">
        <v>0</v>
      </c>
      <c r="E80" s="14">
        <v>0</v>
      </c>
      <c r="F80" s="14">
        <v>269</v>
      </c>
      <c r="G80" s="9">
        <v>0</v>
      </c>
      <c r="H80" s="14">
        <v>269</v>
      </c>
      <c r="I80" s="9">
        <v>904.75</v>
      </c>
      <c r="J80" s="10">
        <f t="shared" si="1"/>
        <v>243377.75</v>
      </c>
    </row>
    <row r="81" spans="2:10" ht="45" customHeight="1" x14ac:dyDescent="0.25">
      <c r="B81" s="3" t="s">
        <v>87</v>
      </c>
      <c r="C81" s="19" t="s">
        <v>14</v>
      </c>
      <c r="D81" s="14">
        <v>0</v>
      </c>
      <c r="E81" s="14">
        <v>0</v>
      </c>
      <c r="F81" s="14">
        <v>112</v>
      </c>
      <c r="G81" s="9">
        <v>0</v>
      </c>
      <c r="H81" s="14">
        <v>112</v>
      </c>
      <c r="I81" s="9">
        <v>704</v>
      </c>
      <c r="J81" s="10">
        <f t="shared" si="1"/>
        <v>78848</v>
      </c>
    </row>
    <row r="82" spans="2:10" ht="45" customHeight="1" x14ac:dyDescent="0.25">
      <c r="B82" s="3" t="s">
        <v>88</v>
      </c>
      <c r="C82" s="19" t="s">
        <v>14</v>
      </c>
      <c r="D82" s="14">
        <v>0</v>
      </c>
      <c r="E82" s="14">
        <v>0</v>
      </c>
      <c r="F82" s="14">
        <v>112</v>
      </c>
      <c r="G82" s="9">
        <v>0</v>
      </c>
      <c r="H82" s="14">
        <v>112</v>
      </c>
      <c r="I82" s="9">
        <v>704</v>
      </c>
      <c r="J82" s="10">
        <f t="shared" si="1"/>
        <v>78848</v>
      </c>
    </row>
    <row r="83" spans="2:10" ht="45" customHeight="1" x14ac:dyDescent="0.25">
      <c r="B83" s="3" t="s">
        <v>89</v>
      </c>
      <c r="C83" s="19" t="s">
        <v>14</v>
      </c>
      <c r="D83" s="14">
        <v>0</v>
      </c>
      <c r="E83" s="14">
        <v>0</v>
      </c>
      <c r="F83" s="14">
        <v>88</v>
      </c>
      <c r="G83" s="9">
        <v>0</v>
      </c>
      <c r="H83" s="14">
        <v>88</v>
      </c>
      <c r="I83" s="9">
        <v>1054.9000000000001</v>
      </c>
      <c r="J83" s="10">
        <f t="shared" si="1"/>
        <v>92831.200000000012</v>
      </c>
    </row>
    <row r="84" spans="2:10" ht="45" customHeight="1" x14ac:dyDescent="0.25">
      <c r="B84" s="3" t="s">
        <v>90</v>
      </c>
      <c r="C84" s="19" t="s">
        <v>14</v>
      </c>
      <c r="D84" s="14">
        <v>0</v>
      </c>
      <c r="E84" s="14">
        <v>0</v>
      </c>
      <c r="F84" s="14">
        <v>88</v>
      </c>
      <c r="G84" s="9">
        <v>0</v>
      </c>
      <c r="H84" s="14">
        <v>88</v>
      </c>
      <c r="I84" s="9">
        <v>800.25</v>
      </c>
      <c r="J84" s="10">
        <f t="shared" si="1"/>
        <v>70422</v>
      </c>
    </row>
    <row r="85" spans="2:10" ht="45" customHeight="1" x14ac:dyDescent="0.25">
      <c r="B85" s="3" t="s">
        <v>91</v>
      </c>
      <c r="C85" s="19" t="s">
        <v>14</v>
      </c>
      <c r="D85" s="14">
        <v>90</v>
      </c>
      <c r="E85" s="14">
        <v>0</v>
      </c>
      <c r="F85" s="14">
        <v>88</v>
      </c>
      <c r="G85" s="9">
        <v>1.02</v>
      </c>
      <c r="H85" s="14">
        <v>0</v>
      </c>
      <c r="I85" s="9">
        <v>815.65</v>
      </c>
      <c r="J85" s="10">
        <f t="shared" si="1"/>
        <v>0</v>
      </c>
    </row>
    <row r="86" spans="2:10" ht="45" customHeight="1" x14ac:dyDescent="0.25">
      <c r="B86" s="3" t="s">
        <v>92</v>
      </c>
      <c r="C86" s="19" t="s">
        <v>14</v>
      </c>
      <c r="D86" s="14">
        <v>25</v>
      </c>
      <c r="E86" s="14">
        <v>0</v>
      </c>
      <c r="F86" s="14">
        <v>159</v>
      </c>
      <c r="G86" s="9">
        <v>0.16</v>
      </c>
      <c r="H86" s="14">
        <v>134</v>
      </c>
      <c r="I86" s="9">
        <v>738.65</v>
      </c>
      <c r="J86" s="10">
        <f t="shared" si="1"/>
        <v>98979.099999999991</v>
      </c>
    </row>
    <row r="87" spans="2:10" ht="45" customHeight="1" x14ac:dyDescent="0.25">
      <c r="B87" s="3" t="s">
        <v>93</v>
      </c>
      <c r="C87" s="19" t="s">
        <v>14</v>
      </c>
      <c r="D87" s="14">
        <v>0</v>
      </c>
      <c r="E87" s="14">
        <v>0</v>
      </c>
      <c r="F87" s="14">
        <v>112</v>
      </c>
      <c r="G87" s="9">
        <v>0</v>
      </c>
      <c r="H87" s="14">
        <v>112</v>
      </c>
      <c r="I87" s="9">
        <v>1115.4000000000001</v>
      </c>
      <c r="J87" s="10">
        <f t="shared" si="1"/>
        <v>124924.80000000002</v>
      </c>
    </row>
    <row r="88" spans="2:10" ht="45" customHeight="1" x14ac:dyDescent="0.25">
      <c r="B88" s="3" t="s">
        <v>94</v>
      </c>
      <c r="C88" s="19" t="s">
        <v>14</v>
      </c>
      <c r="D88" s="14">
        <v>0</v>
      </c>
      <c r="E88" s="14">
        <v>0</v>
      </c>
      <c r="F88" s="14">
        <v>76</v>
      </c>
      <c r="G88" s="9">
        <v>0</v>
      </c>
      <c r="H88" s="14">
        <v>76</v>
      </c>
      <c r="I88" s="9">
        <v>1115.4000000000001</v>
      </c>
      <c r="J88" s="10">
        <f t="shared" si="1"/>
        <v>84770.400000000009</v>
      </c>
    </row>
    <row r="89" spans="2:10" ht="45" customHeight="1" x14ac:dyDescent="0.25">
      <c r="B89" s="3" t="s">
        <v>95</v>
      </c>
      <c r="C89" s="19" t="s">
        <v>14</v>
      </c>
      <c r="D89" s="14">
        <v>0</v>
      </c>
      <c r="E89" s="14">
        <v>0</v>
      </c>
      <c r="F89" s="14">
        <v>110</v>
      </c>
      <c r="G89" s="9">
        <v>0</v>
      </c>
      <c r="H89" s="14">
        <v>110</v>
      </c>
      <c r="I89" s="9">
        <v>1118.1500000000001</v>
      </c>
      <c r="J89" s="10">
        <f t="shared" si="1"/>
        <v>122996.50000000001</v>
      </c>
    </row>
    <row r="90" spans="2:10" ht="45" customHeight="1" x14ac:dyDescent="0.25">
      <c r="B90" s="3" t="s">
        <v>96</v>
      </c>
      <c r="C90" s="19" t="s">
        <v>14</v>
      </c>
      <c r="D90" s="14">
        <v>0</v>
      </c>
      <c r="E90" s="14">
        <v>0</v>
      </c>
      <c r="F90" s="14">
        <v>71</v>
      </c>
      <c r="G90" s="9">
        <v>0</v>
      </c>
      <c r="H90" s="14">
        <v>71</v>
      </c>
      <c r="I90" s="9">
        <v>1118.1500000000001</v>
      </c>
      <c r="J90" s="10">
        <f t="shared" si="1"/>
        <v>79388.650000000009</v>
      </c>
    </row>
    <row r="91" spans="2:10" ht="45" customHeight="1" x14ac:dyDescent="0.25">
      <c r="B91" s="3" t="s">
        <v>97</v>
      </c>
      <c r="C91" s="19" t="s">
        <v>14</v>
      </c>
      <c r="D91" s="14">
        <v>90</v>
      </c>
      <c r="E91" s="14">
        <v>0</v>
      </c>
      <c r="F91" s="14">
        <v>71</v>
      </c>
      <c r="G91" s="9">
        <v>1.27</v>
      </c>
      <c r="H91" s="14">
        <v>0</v>
      </c>
      <c r="I91" s="9">
        <v>849.75</v>
      </c>
      <c r="J91" s="10">
        <f t="shared" si="1"/>
        <v>0</v>
      </c>
    </row>
    <row r="92" spans="2:10" ht="45" customHeight="1" x14ac:dyDescent="0.25">
      <c r="B92" s="3" t="s">
        <v>98</v>
      </c>
      <c r="C92" s="19" t="s">
        <v>14</v>
      </c>
      <c r="D92" s="14">
        <v>0</v>
      </c>
      <c r="E92" s="14">
        <v>0</v>
      </c>
      <c r="F92" s="14">
        <v>71</v>
      </c>
      <c r="G92" s="9">
        <v>0</v>
      </c>
      <c r="H92" s="14">
        <v>71</v>
      </c>
      <c r="I92" s="9">
        <v>828.3</v>
      </c>
      <c r="J92" s="10">
        <f t="shared" si="1"/>
        <v>58809.299999999996</v>
      </c>
    </row>
    <row r="93" spans="2:10" ht="45" customHeight="1" x14ac:dyDescent="0.25">
      <c r="B93" s="3" t="s">
        <v>99</v>
      </c>
      <c r="C93" s="19" t="s">
        <v>14</v>
      </c>
      <c r="D93" s="14">
        <v>93</v>
      </c>
      <c r="E93" s="14">
        <v>0</v>
      </c>
      <c r="F93" s="14">
        <v>76</v>
      </c>
      <c r="G93" s="9">
        <v>1.22</v>
      </c>
      <c r="H93" s="14">
        <v>0</v>
      </c>
      <c r="I93" s="9">
        <v>849.75</v>
      </c>
      <c r="J93" s="10">
        <f t="shared" si="1"/>
        <v>0</v>
      </c>
    </row>
    <row r="94" spans="2:10" ht="45" customHeight="1" x14ac:dyDescent="0.25">
      <c r="B94" s="3" t="s">
        <v>100</v>
      </c>
      <c r="C94" s="19" t="s">
        <v>14</v>
      </c>
      <c r="D94" s="14">
        <v>100</v>
      </c>
      <c r="E94" s="14">
        <v>0</v>
      </c>
      <c r="F94" s="14">
        <v>110</v>
      </c>
      <c r="G94" s="9">
        <v>0.91</v>
      </c>
      <c r="H94" s="14">
        <v>10</v>
      </c>
      <c r="I94" s="9">
        <v>849.75</v>
      </c>
      <c r="J94" s="10">
        <f t="shared" si="1"/>
        <v>8497.5</v>
      </c>
    </row>
    <row r="95" spans="2:10" ht="45" customHeight="1" x14ac:dyDescent="0.25">
      <c r="B95" s="3" t="s">
        <v>101</v>
      </c>
      <c r="C95" s="19" t="s">
        <v>14</v>
      </c>
      <c r="D95" s="14">
        <v>0</v>
      </c>
      <c r="E95" s="14">
        <v>0</v>
      </c>
      <c r="F95" s="14">
        <v>71</v>
      </c>
      <c r="G95" s="9">
        <v>0</v>
      </c>
      <c r="H95" s="14">
        <v>71</v>
      </c>
      <c r="I95" s="9">
        <v>1005.4</v>
      </c>
      <c r="J95" s="10">
        <f t="shared" si="1"/>
        <v>71383.399999999994</v>
      </c>
    </row>
    <row r="96" spans="2:10" ht="45" customHeight="1" x14ac:dyDescent="0.25">
      <c r="B96" s="3" t="s">
        <v>102</v>
      </c>
      <c r="C96" s="19" t="s">
        <v>14</v>
      </c>
      <c r="D96" s="14">
        <v>90</v>
      </c>
      <c r="E96" s="14">
        <v>0</v>
      </c>
      <c r="F96" s="14">
        <v>71</v>
      </c>
      <c r="G96" s="9">
        <v>1.27</v>
      </c>
      <c r="H96" s="14">
        <v>0</v>
      </c>
      <c r="I96" s="9">
        <v>720.5</v>
      </c>
      <c r="J96" s="10">
        <f t="shared" si="1"/>
        <v>0</v>
      </c>
    </row>
    <row r="97" spans="2:10" ht="45" customHeight="1" x14ac:dyDescent="0.25">
      <c r="B97" s="3" t="s">
        <v>103</v>
      </c>
      <c r="C97" s="19" t="s">
        <v>14</v>
      </c>
      <c r="D97" s="14">
        <v>0</v>
      </c>
      <c r="E97" s="14">
        <v>0</v>
      </c>
      <c r="F97" s="14">
        <v>71</v>
      </c>
      <c r="G97" s="9">
        <v>0</v>
      </c>
      <c r="H97" s="14">
        <v>71</v>
      </c>
      <c r="I97" s="9">
        <v>841.5</v>
      </c>
      <c r="J97" s="10">
        <f t="shared" si="1"/>
        <v>59746.5</v>
      </c>
    </row>
    <row r="98" spans="2:10" ht="45" customHeight="1" x14ac:dyDescent="0.25">
      <c r="B98" s="3" t="s">
        <v>104</v>
      </c>
      <c r="C98" s="19" t="s">
        <v>14</v>
      </c>
      <c r="D98" s="14">
        <v>30</v>
      </c>
      <c r="E98" s="14">
        <v>0</v>
      </c>
      <c r="F98" s="14">
        <v>71</v>
      </c>
      <c r="G98" s="9">
        <v>0.42</v>
      </c>
      <c r="H98" s="14">
        <v>41</v>
      </c>
      <c r="I98" s="9">
        <v>828.85</v>
      </c>
      <c r="J98" s="10">
        <f t="shared" si="1"/>
        <v>33982.85</v>
      </c>
    </row>
    <row r="99" spans="2:10" ht="45" customHeight="1" x14ac:dyDescent="0.25">
      <c r="B99" s="3" t="s">
        <v>105</v>
      </c>
      <c r="C99" s="19" t="s">
        <v>14</v>
      </c>
      <c r="D99" s="14">
        <v>30</v>
      </c>
      <c r="E99" s="14">
        <v>0</v>
      </c>
      <c r="F99" s="14">
        <v>71</v>
      </c>
      <c r="G99" s="9">
        <v>0.42</v>
      </c>
      <c r="H99" s="14">
        <v>41</v>
      </c>
      <c r="I99" s="9">
        <v>668.25</v>
      </c>
      <c r="J99" s="10">
        <f t="shared" si="1"/>
        <v>27398.25</v>
      </c>
    </row>
    <row r="100" spans="2:10" ht="45" customHeight="1" x14ac:dyDescent="0.25">
      <c r="B100" s="3" t="s">
        <v>106</v>
      </c>
      <c r="C100" s="19" t="s">
        <v>219</v>
      </c>
      <c r="D100" s="14">
        <v>95</v>
      </c>
      <c r="E100" s="14">
        <v>0</v>
      </c>
      <c r="F100" s="14">
        <v>112</v>
      </c>
      <c r="G100" s="9">
        <v>0.85</v>
      </c>
      <c r="H100" s="14">
        <v>17</v>
      </c>
      <c r="I100" s="26"/>
      <c r="J100" s="10">
        <f t="shared" si="1"/>
        <v>0</v>
      </c>
    </row>
    <row r="101" spans="2:10" ht="45" customHeight="1" x14ac:dyDescent="0.25">
      <c r="B101" s="3" t="s">
        <v>107</v>
      </c>
      <c r="C101" s="19" t="s">
        <v>219</v>
      </c>
      <c r="D101" s="14">
        <v>107</v>
      </c>
      <c r="E101" s="14">
        <v>0</v>
      </c>
      <c r="F101" s="14">
        <v>76</v>
      </c>
      <c r="G101" s="9">
        <v>1.41</v>
      </c>
      <c r="H101" s="14">
        <v>0</v>
      </c>
      <c r="I101" s="26"/>
      <c r="J101" s="10">
        <f t="shared" si="1"/>
        <v>0</v>
      </c>
    </row>
    <row r="102" spans="2:10" ht="45" customHeight="1" x14ac:dyDescent="0.25">
      <c r="B102" s="3" t="s">
        <v>108</v>
      </c>
      <c r="C102" s="19" t="s">
        <v>219</v>
      </c>
      <c r="D102" s="14">
        <v>100</v>
      </c>
      <c r="E102" s="14">
        <v>0</v>
      </c>
      <c r="F102" s="14">
        <v>110</v>
      </c>
      <c r="G102" s="9">
        <v>0.91</v>
      </c>
      <c r="H102" s="14">
        <v>10</v>
      </c>
      <c r="I102" s="26"/>
      <c r="J102" s="10">
        <f t="shared" si="1"/>
        <v>0</v>
      </c>
    </row>
    <row r="103" spans="2:10" ht="45" customHeight="1" x14ac:dyDescent="0.25">
      <c r="B103" s="3" t="s">
        <v>109</v>
      </c>
      <c r="C103" s="19" t="s">
        <v>14</v>
      </c>
      <c r="D103" s="14">
        <v>117</v>
      </c>
      <c r="E103" s="14">
        <v>0</v>
      </c>
      <c r="F103" s="14">
        <v>112</v>
      </c>
      <c r="G103" s="9">
        <v>1.04</v>
      </c>
      <c r="H103" s="14">
        <v>0</v>
      </c>
      <c r="I103" s="9">
        <v>577.5</v>
      </c>
      <c r="J103" s="10">
        <f t="shared" si="1"/>
        <v>0</v>
      </c>
    </row>
    <row r="104" spans="2:10" ht="45" customHeight="1" x14ac:dyDescent="0.25">
      <c r="B104" s="3" t="s">
        <v>110</v>
      </c>
      <c r="C104" s="19" t="s">
        <v>14</v>
      </c>
      <c r="D104" s="14">
        <v>117</v>
      </c>
      <c r="E104" s="14">
        <v>0</v>
      </c>
      <c r="F104" s="14">
        <v>112</v>
      </c>
      <c r="G104" s="9">
        <v>1.04</v>
      </c>
      <c r="H104" s="14">
        <v>0</v>
      </c>
      <c r="I104" s="9">
        <v>577.5</v>
      </c>
      <c r="J104" s="10">
        <f t="shared" si="1"/>
        <v>0</v>
      </c>
    </row>
    <row r="105" spans="2:10" ht="45" customHeight="1" x14ac:dyDescent="0.25">
      <c r="B105" s="3" t="s">
        <v>111</v>
      </c>
      <c r="C105" s="19" t="s">
        <v>14</v>
      </c>
      <c r="D105" s="14">
        <v>0</v>
      </c>
      <c r="E105" s="14">
        <v>0</v>
      </c>
      <c r="F105" s="14">
        <v>76</v>
      </c>
      <c r="G105" s="9">
        <v>0</v>
      </c>
      <c r="H105" s="14">
        <v>76</v>
      </c>
      <c r="I105" s="26"/>
      <c r="J105" s="10">
        <f t="shared" si="1"/>
        <v>0</v>
      </c>
    </row>
    <row r="106" spans="2:10" ht="45" customHeight="1" x14ac:dyDescent="0.25">
      <c r="B106" s="3" t="s">
        <v>112</v>
      </c>
      <c r="C106" s="19" t="s">
        <v>14</v>
      </c>
      <c r="D106" s="14">
        <v>0</v>
      </c>
      <c r="E106" s="14">
        <v>0</v>
      </c>
      <c r="F106" s="14">
        <v>110</v>
      </c>
      <c r="G106" s="9">
        <v>0</v>
      </c>
      <c r="H106" s="14">
        <v>110</v>
      </c>
      <c r="I106" s="26"/>
      <c r="J106" s="10">
        <f t="shared" si="1"/>
        <v>0</v>
      </c>
    </row>
    <row r="107" spans="2:10" ht="45" customHeight="1" x14ac:dyDescent="0.25">
      <c r="B107" s="3" t="s">
        <v>113</v>
      </c>
      <c r="C107" s="19" t="s">
        <v>14</v>
      </c>
      <c r="D107" s="14">
        <v>30</v>
      </c>
      <c r="E107" s="14">
        <v>0</v>
      </c>
      <c r="F107" s="14">
        <v>110</v>
      </c>
      <c r="G107" s="9">
        <v>0.27</v>
      </c>
      <c r="H107" s="14">
        <v>80</v>
      </c>
      <c r="I107" s="9">
        <v>635.79999999999995</v>
      </c>
      <c r="J107" s="10">
        <f t="shared" si="1"/>
        <v>50864</v>
      </c>
    </row>
    <row r="108" spans="2:10" ht="45" customHeight="1" x14ac:dyDescent="0.25">
      <c r="B108" s="3" t="s">
        <v>114</v>
      </c>
      <c r="C108" s="19" t="s">
        <v>14</v>
      </c>
      <c r="D108" s="14">
        <v>110</v>
      </c>
      <c r="E108" s="14">
        <v>0</v>
      </c>
      <c r="F108" s="14">
        <v>112</v>
      </c>
      <c r="G108" s="9">
        <v>0.98</v>
      </c>
      <c r="H108" s="14">
        <v>2</v>
      </c>
      <c r="I108" s="9">
        <v>931.7</v>
      </c>
      <c r="J108" s="10">
        <f t="shared" si="1"/>
        <v>1863.4</v>
      </c>
    </row>
    <row r="109" spans="2:10" ht="45" customHeight="1" x14ac:dyDescent="0.25">
      <c r="B109" s="3" t="s">
        <v>115</v>
      </c>
      <c r="C109" s="19" t="s">
        <v>14</v>
      </c>
      <c r="D109" s="14">
        <v>0</v>
      </c>
      <c r="E109" s="14">
        <v>0</v>
      </c>
      <c r="F109" s="14">
        <v>112</v>
      </c>
      <c r="G109" s="9">
        <v>0</v>
      </c>
      <c r="H109" s="14">
        <v>112</v>
      </c>
      <c r="I109" s="9">
        <v>809.6</v>
      </c>
      <c r="J109" s="10">
        <f t="shared" si="1"/>
        <v>90675.199999999997</v>
      </c>
    </row>
    <row r="110" spans="2:10" ht="45" customHeight="1" x14ac:dyDescent="0.25">
      <c r="B110" s="3" t="s">
        <v>116</v>
      </c>
      <c r="C110" s="19" t="s">
        <v>14</v>
      </c>
      <c r="D110" s="14">
        <v>0</v>
      </c>
      <c r="E110" s="14">
        <v>0</v>
      </c>
      <c r="F110" s="14">
        <v>76</v>
      </c>
      <c r="G110" s="9">
        <v>0</v>
      </c>
      <c r="H110" s="14">
        <v>76</v>
      </c>
      <c r="I110" s="9">
        <v>840.4</v>
      </c>
      <c r="J110" s="10">
        <f t="shared" si="1"/>
        <v>63870.400000000001</v>
      </c>
    </row>
    <row r="111" spans="2:10" ht="45" customHeight="1" x14ac:dyDescent="0.25">
      <c r="B111" s="3" t="s">
        <v>117</v>
      </c>
      <c r="C111" s="19" t="s">
        <v>14</v>
      </c>
      <c r="D111" s="14">
        <v>0</v>
      </c>
      <c r="E111" s="14">
        <v>0</v>
      </c>
      <c r="F111" s="14">
        <v>110</v>
      </c>
      <c r="G111" s="9">
        <v>0</v>
      </c>
      <c r="H111" s="14">
        <v>110</v>
      </c>
      <c r="I111" s="9">
        <v>841.5</v>
      </c>
      <c r="J111" s="10">
        <f t="shared" si="1"/>
        <v>92565</v>
      </c>
    </row>
    <row r="112" spans="2:10" ht="45" customHeight="1" x14ac:dyDescent="0.25">
      <c r="B112" s="3" t="s">
        <v>118</v>
      </c>
      <c r="C112" s="19" t="s">
        <v>14</v>
      </c>
      <c r="D112" s="14">
        <v>15</v>
      </c>
      <c r="E112" s="14">
        <v>0</v>
      </c>
      <c r="F112" s="14">
        <v>298</v>
      </c>
      <c r="G112" s="9">
        <v>0.05</v>
      </c>
      <c r="H112" s="14">
        <v>283</v>
      </c>
      <c r="I112" s="9">
        <v>736.45</v>
      </c>
      <c r="J112" s="10">
        <f t="shared" si="1"/>
        <v>208415.35</v>
      </c>
    </row>
    <row r="113" spans="2:10" ht="45" customHeight="1" x14ac:dyDescent="0.25">
      <c r="B113" s="3" t="s">
        <v>119</v>
      </c>
      <c r="C113" s="19" t="s">
        <v>14</v>
      </c>
      <c r="D113" s="14">
        <v>0</v>
      </c>
      <c r="E113" s="14">
        <v>0</v>
      </c>
      <c r="F113" s="14">
        <v>112</v>
      </c>
      <c r="G113" s="9">
        <v>0</v>
      </c>
      <c r="H113" s="14">
        <v>112</v>
      </c>
      <c r="I113" s="9">
        <v>752.4</v>
      </c>
      <c r="J113" s="10">
        <f t="shared" si="1"/>
        <v>84268.800000000003</v>
      </c>
    </row>
    <row r="114" spans="2:10" ht="45" customHeight="1" x14ac:dyDescent="0.25">
      <c r="B114" s="3" t="s">
        <v>120</v>
      </c>
      <c r="C114" s="19" t="s">
        <v>14</v>
      </c>
      <c r="D114" s="14">
        <v>0</v>
      </c>
      <c r="E114" s="14">
        <v>0</v>
      </c>
      <c r="F114" s="14">
        <v>76</v>
      </c>
      <c r="G114" s="9">
        <v>0</v>
      </c>
      <c r="H114" s="14">
        <v>76</v>
      </c>
      <c r="I114" s="9">
        <v>826.1</v>
      </c>
      <c r="J114" s="10">
        <f t="shared" si="1"/>
        <v>62783.6</v>
      </c>
    </row>
    <row r="115" spans="2:10" ht="45" customHeight="1" x14ac:dyDescent="0.25">
      <c r="B115" s="3" t="s">
        <v>121</v>
      </c>
      <c r="C115" s="19" t="s">
        <v>14</v>
      </c>
      <c r="D115" s="14">
        <v>30</v>
      </c>
      <c r="E115" s="14">
        <v>0</v>
      </c>
      <c r="F115" s="14">
        <v>110</v>
      </c>
      <c r="G115" s="9">
        <v>0.27</v>
      </c>
      <c r="H115" s="14">
        <v>80</v>
      </c>
      <c r="I115" s="9">
        <v>828.85</v>
      </c>
      <c r="J115" s="10">
        <f t="shared" si="1"/>
        <v>66308</v>
      </c>
    </row>
    <row r="116" spans="2:10" ht="45" customHeight="1" x14ac:dyDescent="0.25">
      <c r="B116" s="3" t="s">
        <v>122</v>
      </c>
      <c r="C116" s="19" t="s">
        <v>14</v>
      </c>
      <c r="D116" s="14">
        <v>0</v>
      </c>
      <c r="E116" s="14">
        <v>0</v>
      </c>
      <c r="F116" s="14">
        <v>110</v>
      </c>
      <c r="G116" s="9">
        <v>0</v>
      </c>
      <c r="H116" s="14">
        <v>110</v>
      </c>
      <c r="I116" s="26"/>
      <c r="J116" s="10">
        <f t="shared" si="1"/>
        <v>0</v>
      </c>
    </row>
    <row r="117" spans="2:10" ht="45" customHeight="1" x14ac:dyDescent="0.25">
      <c r="B117" s="3" t="s">
        <v>123</v>
      </c>
      <c r="C117" s="19" t="s">
        <v>14</v>
      </c>
      <c r="D117" s="14">
        <v>0</v>
      </c>
      <c r="E117" s="14">
        <v>0</v>
      </c>
      <c r="F117" s="14">
        <v>71</v>
      </c>
      <c r="G117" s="9">
        <v>0</v>
      </c>
      <c r="H117" s="14">
        <v>71</v>
      </c>
      <c r="I117" s="26"/>
      <c r="J117" s="10">
        <f t="shared" si="1"/>
        <v>0</v>
      </c>
    </row>
    <row r="118" spans="2:10" ht="45" customHeight="1" x14ac:dyDescent="0.25">
      <c r="B118" s="3" t="s">
        <v>124</v>
      </c>
      <c r="C118" s="19" t="s">
        <v>14</v>
      </c>
      <c r="D118" s="14">
        <v>0</v>
      </c>
      <c r="E118" s="14">
        <v>0</v>
      </c>
      <c r="F118" s="14">
        <v>76</v>
      </c>
      <c r="G118" s="9">
        <v>0</v>
      </c>
      <c r="H118" s="14">
        <v>76</v>
      </c>
      <c r="I118" s="26"/>
      <c r="J118" s="10">
        <f t="shared" si="1"/>
        <v>0</v>
      </c>
    </row>
    <row r="119" spans="2:10" ht="45" customHeight="1" x14ac:dyDescent="0.25">
      <c r="B119" s="3" t="s">
        <v>125</v>
      </c>
      <c r="C119" s="19" t="s">
        <v>14</v>
      </c>
      <c r="D119" s="14">
        <v>0</v>
      </c>
      <c r="E119" s="14">
        <v>0</v>
      </c>
      <c r="F119" s="14">
        <v>110</v>
      </c>
      <c r="G119" s="9">
        <v>0</v>
      </c>
      <c r="H119" s="14">
        <v>110</v>
      </c>
      <c r="I119" s="9">
        <v>1034.55</v>
      </c>
      <c r="J119" s="10">
        <f t="shared" si="1"/>
        <v>113800.5</v>
      </c>
    </row>
    <row r="120" spans="2:10" ht="45" customHeight="1" x14ac:dyDescent="0.25">
      <c r="B120" s="3" t="s">
        <v>126</v>
      </c>
      <c r="C120" s="19" t="s">
        <v>219</v>
      </c>
      <c r="D120" s="14">
        <v>84</v>
      </c>
      <c r="E120" s="14">
        <v>0</v>
      </c>
      <c r="F120" s="14">
        <v>71</v>
      </c>
      <c r="G120" s="9">
        <v>1.18</v>
      </c>
      <c r="H120" s="14">
        <v>0</v>
      </c>
      <c r="I120" s="26"/>
      <c r="J120" s="10">
        <f t="shared" si="1"/>
        <v>0</v>
      </c>
    </row>
    <row r="121" spans="2:10" ht="45" customHeight="1" x14ac:dyDescent="0.25">
      <c r="B121" s="3" t="s">
        <v>127</v>
      </c>
      <c r="C121" s="19" t="s">
        <v>14</v>
      </c>
      <c r="D121" s="14">
        <v>117</v>
      </c>
      <c r="E121" s="14">
        <v>0</v>
      </c>
      <c r="F121" s="14">
        <v>112</v>
      </c>
      <c r="G121" s="9">
        <v>1.04</v>
      </c>
      <c r="H121" s="14">
        <v>0</v>
      </c>
      <c r="I121" s="9">
        <v>825</v>
      </c>
      <c r="J121" s="10">
        <f t="shared" si="1"/>
        <v>0</v>
      </c>
    </row>
    <row r="122" spans="2:10" ht="45" customHeight="1" x14ac:dyDescent="0.25">
      <c r="B122" s="3" t="s">
        <v>128</v>
      </c>
      <c r="C122" s="19" t="s">
        <v>14</v>
      </c>
      <c r="D122" s="14">
        <v>90</v>
      </c>
      <c r="E122" s="14">
        <v>0</v>
      </c>
      <c r="F122" s="14">
        <v>71</v>
      </c>
      <c r="G122" s="9">
        <v>1.27</v>
      </c>
      <c r="H122" s="14">
        <v>0</v>
      </c>
      <c r="I122" s="9">
        <v>864.6</v>
      </c>
      <c r="J122" s="10">
        <f t="shared" si="1"/>
        <v>0</v>
      </c>
    </row>
    <row r="123" spans="2:10" ht="45" customHeight="1" x14ac:dyDescent="0.25">
      <c r="B123" s="3" t="s">
        <v>129</v>
      </c>
      <c r="C123" s="19" t="s">
        <v>14</v>
      </c>
      <c r="D123" s="14">
        <v>30</v>
      </c>
      <c r="E123" s="14">
        <v>0</v>
      </c>
      <c r="F123" s="14">
        <v>112</v>
      </c>
      <c r="G123" s="9">
        <v>0.27</v>
      </c>
      <c r="H123" s="14">
        <v>82</v>
      </c>
      <c r="I123" s="26"/>
      <c r="J123" s="10">
        <f t="shared" si="1"/>
        <v>0</v>
      </c>
    </row>
    <row r="124" spans="2:10" ht="45" customHeight="1" x14ac:dyDescent="0.25">
      <c r="B124" s="3" t="s">
        <v>130</v>
      </c>
      <c r="C124" s="19" t="s">
        <v>14</v>
      </c>
      <c r="D124" s="14">
        <v>30</v>
      </c>
      <c r="E124" s="14">
        <v>0</v>
      </c>
      <c r="F124" s="14">
        <v>76</v>
      </c>
      <c r="G124" s="9">
        <v>0.39</v>
      </c>
      <c r="H124" s="14">
        <v>46</v>
      </c>
      <c r="I124" s="26"/>
      <c r="J124" s="10">
        <f t="shared" si="1"/>
        <v>0</v>
      </c>
    </row>
    <row r="125" spans="2:10" ht="45" customHeight="1" x14ac:dyDescent="0.25">
      <c r="B125" s="3" t="s">
        <v>131</v>
      </c>
      <c r="C125" s="19" t="s">
        <v>14</v>
      </c>
      <c r="D125" s="14">
        <v>0</v>
      </c>
      <c r="E125" s="14">
        <v>0</v>
      </c>
      <c r="F125" s="14">
        <v>110</v>
      </c>
      <c r="G125" s="9">
        <v>0</v>
      </c>
      <c r="H125" s="14">
        <v>110</v>
      </c>
      <c r="I125" s="26"/>
      <c r="J125" s="10">
        <f t="shared" si="1"/>
        <v>0</v>
      </c>
    </row>
    <row r="126" spans="2:10" ht="45" customHeight="1" x14ac:dyDescent="0.25">
      <c r="B126" s="3" t="s">
        <v>132</v>
      </c>
      <c r="C126" s="19" t="s">
        <v>14</v>
      </c>
      <c r="D126" s="14">
        <v>0</v>
      </c>
      <c r="E126" s="14">
        <v>0</v>
      </c>
      <c r="F126" s="14">
        <v>71</v>
      </c>
      <c r="G126" s="9">
        <v>0</v>
      </c>
      <c r="H126" s="14">
        <v>71</v>
      </c>
      <c r="I126" s="26"/>
      <c r="J126" s="10">
        <f t="shared" si="1"/>
        <v>0</v>
      </c>
    </row>
    <row r="127" spans="2:10" ht="45" customHeight="1" x14ac:dyDescent="0.25">
      <c r="B127" s="3" t="s">
        <v>133</v>
      </c>
      <c r="C127" s="19" t="s">
        <v>14</v>
      </c>
      <c r="D127" s="14">
        <v>0</v>
      </c>
      <c r="E127" s="14">
        <v>0</v>
      </c>
      <c r="F127" s="14">
        <v>88</v>
      </c>
      <c r="G127" s="9">
        <v>0</v>
      </c>
      <c r="H127" s="14">
        <v>88</v>
      </c>
      <c r="I127" s="26"/>
      <c r="J127" s="10">
        <f t="shared" si="1"/>
        <v>0</v>
      </c>
    </row>
    <row r="128" spans="2:10" ht="45" customHeight="1" x14ac:dyDescent="0.25">
      <c r="B128" s="3" t="s">
        <v>134</v>
      </c>
      <c r="C128" s="19" t="s">
        <v>14</v>
      </c>
      <c r="D128" s="14">
        <v>2</v>
      </c>
      <c r="E128" s="14">
        <v>0</v>
      </c>
      <c r="F128" s="14">
        <v>28</v>
      </c>
      <c r="G128" s="9">
        <v>7.0000000000000007E-2</v>
      </c>
      <c r="H128" s="14">
        <v>26</v>
      </c>
      <c r="I128" s="9">
        <v>1008.15</v>
      </c>
      <c r="J128" s="10">
        <f t="shared" si="1"/>
        <v>26211.899999999998</v>
      </c>
    </row>
    <row r="129" spans="2:10" ht="45" customHeight="1" x14ac:dyDescent="0.25">
      <c r="B129" s="3" t="s">
        <v>135</v>
      </c>
      <c r="C129" s="19" t="s">
        <v>14</v>
      </c>
      <c r="D129" s="14">
        <v>2</v>
      </c>
      <c r="E129" s="14">
        <v>0</v>
      </c>
      <c r="F129" s="14">
        <v>28</v>
      </c>
      <c r="G129" s="9">
        <v>7.0000000000000007E-2</v>
      </c>
      <c r="H129" s="14">
        <v>26</v>
      </c>
      <c r="I129" s="9">
        <v>1042.25</v>
      </c>
      <c r="J129" s="10">
        <f t="shared" si="1"/>
        <v>27098.5</v>
      </c>
    </row>
    <row r="130" spans="2:10" ht="45" customHeight="1" x14ac:dyDescent="0.25">
      <c r="B130" s="3" t="s">
        <v>136</v>
      </c>
      <c r="C130" s="19" t="s">
        <v>14</v>
      </c>
      <c r="D130" s="14">
        <v>0</v>
      </c>
      <c r="E130" s="14">
        <v>0</v>
      </c>
      <c r="F130" s="14">
        <v>28</v>
      </c>
      <c r="G130" s="9">
        <v>0</v>
      </c>
      <c r="H130" s="14">
        <v>28</v>
      </c>
      <c r="I130" s="26"/>
      <c r="J130" s="10">
        <f t="shared" si="1"/>
        <v>0</v>
      </c>
    </row>
    <row r="131" spans="2:10" ht="45" customHeight="1" x14ac:dyDescent="0.25">
      <c r="B131" s="3" t="s">
        <v>137</v>
      </c>
      <c r="C131" s="19" t="s">
        <v>14</v>
      </c>
      <c r="D131" s="14">
        <v>2</v>
      </c>
      <c r="E131" s="14">
        <v>0</v>
      </c>
      <c r="F131" s="14">
        <v>28</v>
      </c>
      <c r="G131" s="9">
        <v>7.0000000000000007E-2</v>
      </c>
      <c r="H131" s="14">
        <v>26</v>
      </c>
      <c r="I131" s="26"/>
      <c r="J131" s="10">
        <f t="shared" si="1"/>
        <v>0</v>
      </c>
    </row>
    <row r="132" spans="2:10" ht="45" customHeight="1" x14ac:dyDescent="0.25">
      <c r="B132" s="3" t="s">
        <v>138</v>
      </c>
      <c r="C132" s="19" t="s">
        <v>220</v>
      </c>
      <c r="D132" s="14">
        <v>2</v>
      </c>
      <c r="E132" s="14">
        <v>0</v>
      </c>
      <c r="F132" s="14">
        <v>28</v>
      </c>
      <c r="G132" s="9">
        <v>7.0000000000000007E-2</v>
      </c>
      <c r="H132" s="14">
        <v>26</v>
      </c>
      <c r="I132" s="26"/>
      <c r="J132" s="10">
        <f t="shared" si="1"/>
        <v>0</v>
      </c>
    </row>
    <row r="133" spans="2:10" ht="45" customHeight="1" x14ac:dyDescent="0.25">
      <c r="B133" s="3" t="s">
        <v>139</v>
      </c>
      <c r="C133" s="19" t="s">
        <v>219</v>
      </c>
      <c r="D133" s="14">
        <v>0</v>
      </c>
      <c r="E133" s="14">
        <v>0</v>
      </c>
      <c r="F133" s="14">
        <v>17</v>
      </c>
      <c r="G133" s="9">
        <v>0</v>
      </c>
      <c r="H133" s="14">
        <v>17</v>
      </c>
      <c r="I133" s="26"/>
      <c r="J133" s="10">
        <f t="shared" si="1"/>
        <v>0</v>
      </c>
    </row>
    <row r="134" spans="2:10" ht="45" customHeight="1" x14ac:dyDescent="0.25">
      <c r="B134" s="3" t="s">
        <v>140</v>
      </c>
      <c r="C134" s="19" t="s">
        <v>219</v>
      </c>
      <c r="D134" s="14">
        <v>0</v>
      </c>
      <c r="E134" s="14">
        <v>0</v>
      </c>
      <c r="F134" s="14">
        <v>11</v>
      </c>
      <c r="G134" s="9">
        <v>0</v>
      </c>
      <c r="H134" s="14">
        <v>11</v>
      </c>
      <c r="I134" s="26"/>
      <c r="J134" s="10">
        <f t="shared" si="1"/>
        <v>0</v>
      </c>
    </row>
    <row r="135" spans="2:10" ht="45" customHeight="1" x14ac:dyDescent="0.25">
      <c r="B135" s="3" t="s">
        <v>141</v>
      </c>
      <c r="C135" s="19" t="s">
        <v>14</v>
      </c>
      <c r="D135" s="14">
        <v>0</v>
      </c>
      <c r="E135" s="14">
        <v>0</v>
      </c>
      <c r="F135" s="14">
        <v>17</v>
      </c>
      <c r="G135" s="9">
        <v>0</v>
      </c>
      <c r="H135" s="14">
        <v>17</v>
      </c>
      <c r="I135" s="9">
        <v>668.25</v>
      </c>
      <c r="J135" s="10">
        <f t="shared" si="1"/>
        <v>11360.25</v>
      </c>
    </row>
    <row r="136" spans="2:10" ht="45" customHeight="1" x14ac:dyDescent="0.25">
      <c r="B136" s="3" t="s">
        <v>142</v>
      </c>
      <c r="C136" s="19" t="s">
        <v>14</v>
      </c>
      <c r="D136" s="14">
        <v>0</v>
      </c>
      <c r="E136" s="14">
        <v>0</v>
      </c>
      <c r="F136" s="14">
        <v>17</v>
      </c>
      <c r="G136" s="9">
        <v>0</v>
      </c>
      <c r="H136" s="14">
        <v>17</v>
      </c>
      <c r="I136" s="9">
        <v>668.25</v>
      </c>
      <c r="J136" s="10">
        <f t="shared" si="1"/>
        <v>11360.25</v>
      </c>
    </row>
    <row r="137" spans="2:10" ht="45" customHeight="1" x14ac:dyDescent="0.25">
      <c r="B137" s="3" t="s">
        <v>143</v>
      </c>
      <c r="C137" s="19" t="s">
        <v>14</v>
      </c>
      <c r="D137" s="14">
        <v>23</v>
      </c>
      <c r="E137" s="14">
        <v>0</v>
      </c>
      <c r="F137" s="14">
        <v>11</v>
      </c>
      <c r="G137" s="9">
        <v>2.09</v>
      </c>
      <c r="H137" s="14">
        <v>0</v>
      </c>
      <c r="I137" s="9">
        <v>668.25</v>
      </c>
      <c r="J137" s="10">
        <f t="shared" ref="J137:J200" si="2">H137*I137</f>
        <v>0</v>
      </c>
    </row>
    <row r="138" spans="2:10" ht="45" customHeight="1" x14ac:dyDescent="0.25">
      <c r="B138" s="3" t="s">
        <v>144</v>
      </c>
      <c r="C138" s="19" t="s">
        <v>14</v>
      </c>
      <c r="D138" s="14">
        <v>23</v>
      </c>
      <c r="E138" s="14">
        <v>0</v>
      </c>
      <c r="F138" s="14">
        <v>11</v>
      </c>
      <c r="G138" s="9">
        <v>2.09</v>
      </c>
      <c r="H138" s="14">
        <v>0</v>
      </c>
      <c r="I138" s="9">
        <v>668.25</v>
      </c>
      <c r="J138" s="10">
        <f t="shared" si="2"/>
        <v>0</v>
      </c>
    </row>
    <row r="139" spans="2:10" ht="45" customHeight="1" x14ac:dyDescent="0.25">
      <c r="B139" s="3" t="s">
        <v>145</v>
      </c>
      <c r="C139" s="19" t="s">
        <v>14</v>
      </c>
      <c r="D139" s="14">
        <v>0</v>
      </c>
      <c r="E139" s="14">
        <v>0</v>
      </c>
      <c r="F139" s="14">
        <v>11</v>
      </c>
      <c r="G139" s="9">
        <v>0</v>
      </c>
      <c r="H139" s="14">
        <v>11</v>
      </c>
      <c r="I139" s="9">
        <v>1109.9000000000001</v>
      </c>
      <c r="J139" s="10">
        <f t="shared" si="2"/>
        <v>12208.900000000001</v>
      </c>
    </row>
    <row r="140" spans="2:10" ht="45" customHeight="1" x14ac:dyDescent="0.25">
      <c r="B140" s="3" t="s">
        <v>146</v>
      </c>
      <c r="C140" s="19" t="s">
        <v>14</v>
      </c>
      <c r="D140" s="14">
        <v>0</v>
      </c>
      <c r="E140" s="14">
        <v>0</v>
      </c>
      <c r="F140" s="14">
        <v>17</v>
      </c>
      <c r="G140" s="9">
        <v>0</v>
      </c>
      <c r="H140" s="14">
        <v>17</v>
      </c>
      <c r="I140" s="9">
        <v>1109.9000000000001</v>
      </c>
      <c r="J140" s="10">
        <f t="shared" si="2"/>
        <v>18868.300000000003</v>
      </c>
    </row>
    <row r="141" spans="2:10" ht="45" customHeight="1" x14ac:dyDescent="0.25">
      <c r="B141" s="3" t="s">
        <v>147</v>
      </c>
      <c r="C141" s="19" t="s">
        <v>14</v>
      </c>
      <c r="D141" s="14">
        <v>22</v>
      </c>
      <c r="E141" s="14">
        <v>0</v>
      </c>
      <c r="F141" s="14">
        <v>17</v>
      </c>
      <c r="G141" s="9">
        <v>1.29</v>
      </c>
      <c r="H141" s="14">
        <v>0</v>
      </c>
      <c r="I141" s="9">
        <v>524.70000000000005</v>
      </c>
      <c r="J141" s="10">
        <f t="shared" si="2"/>
        <v>0</v>
      </c>
    </row>
    <row r="142" spans="2:10" ht="45" customHeight="1" x14ac:dyDescent="0.25">
      <c r="B142" s="3" t="s">
        <v>148</v>
      </c>
      <c r="C142" s="19" t="s">
        <v>14</v>
      </c>
      <c r="D142" s="14">
        <v>20</v>
      </c>
      <c r="E142" s="14">
        <v>0</v>
      </c>
      <c r="F142" s="14">
        <v>11</v>
      </c>
      <c r="G142" s="9">
        <v>1.82</v>
      </c>
      <c r="H142" s="14">
        <v>0</v>
      </c>
      <c r="I142" s="9">
        <v>543.4</v>
      </c>
      <c r="J142" s="10">
        <f t="shared" si="2"/>
        <v>0</v>
      </c>
    </row>
    <row r="143" spans="2:10" ht="45" customHeight="1" x14ac:dyDescent="0.25">
      <c r="B143" s="3" t="s">
        <v>149</v>
      </c>
      <c r="C143" s="19" t="s">
        <v>14</v>
      </c>
      <c r="D143" s="14">
        <v>22</v>
      </c>
      <c r="E143" s="14">
        <v>0</v>
      </c>
      <c r="F143" s="14">
        <v>17</v>
      </c>
      <c r="G143" s="9">
        <v>1.29</v>
      </c>
      <c r="H143" s="14">
        <v>0</v>
      </c>
      <c r="I143" s="9">
        <v>908.6</v>
      </c>
      <c r="J143" s="10">
        <f t="shared" si="2"/>
        <v>0</v>
      </c>
    </row>
    <row r="144" spans="2:10" ht="45" customHeight="1" x14ac:dyDescent="0.25">
      <c r="B144" s="3" t="s">
        <v>150</v>
      </c>
      <c r="C144" s="19" t="s">
        <v>14</v>
      </c>
      <c r="D144" s="14">
        <v>20</v>
      </c>
      <c r="E144" s="14">
        <v>0</v>
      </c>
      <c r="F144" s="14">
        <v>11</v>
      </c>
      <c r="G144" s="9">
        <v>1.82</v>
      </c>
      <c r="H144" s="14">
        <v>0</v>
      </c>
      <c r="I144" s="9">
        <v>888.25</v>
      </c>
      <c r="J144" s="10">
        <f t="shared" si="2"/>
        <v>0</v>
      </c>
    </row>
    <row r="145" spans="2:10" ht="45" customHeight="1" x14ac:dyDescent="0.25">
      <c r="B145" s="3" t="s">
        <v>151</v>
      </c>
      <c r="C145" s="19" t="s">
        <v>219</v>
      </c>
      <c r="D145" s="14">
        <v>25</v>
      </c>
      <c r="E145" s="14">
        <v>0</v>
      </c>
      <c r="F145" s="14">
        <v>11</v>
      </c>
      <c r="G145" s="9">
        <v>2.27</v>
      </c>
      <c r="H145" s="14">
        <v>0</v>
      </c>
      <c r="I145" s="26"/>
      <c r="J145" s="10">
        <f t="shared" si="2"/>
        <v>0</v>
      </c>
    </row>
    <row r="146" spans="2:10" ht="45" customHeight="1" x14ac:dyDescent="0.25">
      <c r="B146" s="3" t="s">
        <v>152</v>
      </c>
      <c r="C146" s="19" t="s">
        <v>219</v>
      </c>
      <c r="D146" s="14">
        <v>25</v>
      </c>
      <c r="E146" s="14">
        <v>0</v>
      </c>
      <c r="F146" s="14">
        <v>11</v>
      </c>
      <c r="G146" s="9">
        <v>2.27</v>
      </c>
      <c r="H146" s="14">
        <v>0</v>
      </c>
      <c r="I146" s="26"/>
      <c r="J146" s="10">
        <f t="shared" si="2"/>
        <v>0</v>
      </c>
    </row>
    <row r="147" spans="2:10" ht="45" customHeight="1" x14ac:dyDescent="0.25">
      <c r="B147" s="3" t="s">
        <v>153</v>
      </c>
      <c r="C147" s="19" t="s">
        <v>221</v>
      </c>
      <c r="D147" s="14">
        <v>0</v>
      </c>
      <c r="E147" s="14">
        <v>0</v>
      </c>
      <c r="F147" s="14">
        <v>17</v>
      </c>
      <c r="G147" s="9">
        <v>0</v>
      </c>
      <c r="H147" s="14">
        <v>17</v>
      </c>
      <c r="I147" s="9">
        <v>805</v>
      </c>
      <c r="J147" s="10">
        <f t="shared" si="2"/>
        <v>13685</v>
      </c>
    </row>
    <row r="148" spans="2:10" ht="45" customHeight="1" x14ac:dyDescent="0.25">
      <c r="B148" s="3" t="s">
        <v>154</v>
      </c>
      <c r="C148" s="19" t="s">
        <v>221</v>
      </c>
      <c r="D148" s="14">
        <v>0</v>
      </c>
      <c r="E148" s="14">
        <v>0</v>
      </c>
      <c r="F148" s="14">
        <v>11</v>
      </c>
      <c r="G148" s="9">
        <v>0</v>
      </c>
      <c r="H148" s="14">
        <v>11</v>
      </c>
      <c r="I148" s="9">
        <v>805</v>
      </c>
      <c r="J148" s="10">
        <f t="shared" si="2"/>
        <v>8855</v>
      </c>
    </row>
    <row r="149" spans="2:10" ht="45" customHeight="1" x14ac:dyDescent="0.25">
      <c r="B149" s="3" t="s">
        <v>155</v>
      </c>
      <c r="C149" s="19" t="s">
        <v>219</v>
      </c>
      <c r="D149" s="14">
        <v>0</v>
      </c>
      <c r="E149" s="14">
        <v>0</v>
      </c>
      <c r="F149" s="14">
        <v>17</v>
      </c>
      <c r="G149" s="9">
        <v>0</v>
      </c>
      <c r="H149" s="14">
        <v>17</v>
      </c>
      <c r="I149" s="26"/>
      <c r="J149" s="10">
        <f t="shared" si="2"/>
        <v>0</v>
      </c>
    </row>
    <row r="150" spans="2:10" ht="45" customHeight="1" x14ac:dyDescent="0.25">
      <c r="B150" s="3" t="s">
        <v>156</v>
      </c>
      <c r="C150" s="19" t="s">
        <v>219</v>
      </c>
      <c r="D150" s="14">
        <v>0</v>
      </c>
      <c r="E150" s="14">
        <v>0</v>
      </c>
      <c r="F150" s="14">
        <v>11</v>
      </c>
      <c r="G150" s="9">
        <v>0</v>
      </c>
      <c r="H150" s="14">
        <v>11</v>
      </c>
      <c r="I150" s="26"/>
      <c r="J150" s="10">
        <f t="shared" si="2"/>
        <v>0</v>
      </c>
    </row>
    <row r="151" spans="2:10" ht="45" customHeight="1" x14ac:dyDescent="0.25">
      <c r="B151" s="3" t="s">
        <v>157</v>
      </c>
      <c r="C151" s="19" t="s">
        <v>14</v>
      </c>
      <c r="D151" s="14">
        <v>0</v>
      </c>
      <c r="E151" s="14">
        <v>0</v>
      </c>
      <c r="F151" s="14">
        <v>17</v>
      </c>
      <c r="G151" s="9">
        <v>0</v>
      </c>
      <c r="H151" s="14">
        <v>17</v>
      </c>
      <c r="I151" s="9">
        <v>787.05</v>
      </c>
      <c r="J151" s="10">
        <f t="shared" si="2"/>
        <v>13379.849999999999</v>
      </c>
    </row>
    <row r="152" spans="2:10" ht="45" customHeight="1" x14ac:dyDescent="0.25">
      <c r="B152" s="3" t="s">
        <v>158</v>
      </c>
      <c r="C152" s="19" t="s">
        <v>14</v>
      </c>
      <c r="D152" s="14">
        <v>23</v>
      </c>
      <c r="E152" s="14">
        <v>0</v>
      </c>
      <c r="F152" s="14">
        <v>11</v>
      </c>
      <c r="G152" s="9">
        <v>2.09</v>
      </c>
      <c r="H152" s="14">
        <v>0</v>
      </c>
      <c r="I152" s="9">
        <v>787.05</v>
      </c>
      <c r="J152" s="10">
        <f t="shared" si="2"/>
        <v>0</v>
      </c>
    </row>
    <row r="153" spans="2:10" ht="45" customHeight="1" x14ac:dyDescent="0.25">
      <c r="B153" s="3" t="s">
        <v>159</v>
      </c>
      <c r="C153" s="19" t="s">
        <v>14</v>
      </c>
      <c r="D153" s="14">
        <v>0</v>
      </c>
      <c r="E153" s="14">
        <v>0</v>
      </c>
      <c r="F153" s="14">
        <v>17</v>
      </c>
      <c r="G153" s="9">
        <v>0</v>
      </c>
      <c r="H153" s="14">
        <v>17</v>
      </c>
      <c r="I153" s="26"/>
      <c r="J153" s="10">
        <f t="shared" si="2"/>
        <v>0</v>
      </c>
    </row>
    <row r="154" spans="2:10" ht="45" customHeight="1" x14ac:dyDescent="0.25">
      <c r="B154" s="3" t="s">
        <v>160</v>
      </c>
      <c r="C154" s="19" t="s">
        <v>14</v>
      </c>
      <c r="D154" s="14">
        <v>0</v>
      </c>
      <c r="E154" s="14">
        <v>0</v>
      </c>
      <c r="F154" s="14">
        <v>11</v>
      </c>
      <c r="G154" s="9">
        <v>0</v>
      </c>
      <c r="H154" s="14">
        <v>11</v>
      </c>
      <c r="I154" s="26"/>
      <c r="J154" s="10">
        <f t="shared" si="2"/>
        <v>0</v>
      </c>
    </row>
    <row r="155" spans="2:10" ht="45" customHeight="1" x14ac:dyDescent="0.25">
      <c r="B155" s="3" t="s">
        <v>161</v>
      </c>
      <c r="C155" s="19" t="s">
        <v>14</v>
      </c>
      <c r="D155" s="14">
        <v>0</v>
      </c>
      <c r="E155" s="14">
        <v>0</v>
      </c>
      <c r="F155" s="14">
        <v>17</v>
      </c>
      <c r="G155" s="9">
        <v>0</v>
      </c>
      <c r="H155" s="14">
        <v>17</v>
      </c>
      <c r="I155" s="9">
        <v>961.4</v>
      </c>
      <c r="J155" s="10">
        <f t="shared" si="2"/>
        <v>16343.8</v>
      </c>
    </row>
    <row r="156" spans="2:10" ht="45" customHeight="1" x14ac:dyDescent="0.25">
      <c r="B156" s="3" t="s">
        <v>162</v>
      </c>
      <c r="C156" s="19" t="s">
        <v>14</v>
      </c>
      <c r="D156" s="14">
        <v>23</v>
      </c>
      <c r="E156" s="14">
        <v>0</v>
      </c>
      <c r="F156" s="14">
        <v>11</v>
      </c>
      <c r="G156" s="9">
        <v>2.09</v>
      </c>
      <c r="H156" s="14">
        <v>0</v>
      </c>
      <c r="I156" s="9">
        <v>961.4</v>
      </c>
      <c r="J156" s="10">
        <f t="shared" si="2"/>
        <v>0</v>
      </c>
    </row>
    <row r="157" spans="2:10" ht="45" customHeight="1" x14ac:dyDescent="0.25">
      <c r="B157" s="3" t="s">
        <v>163</v>
      </c>
      <c r="C157" s="19" t="s">
        <v>14</v>
      </c>
      <c r="D157" s="14">
        <v>0</v>
      </c>
      <c r="E157" s="14">
        <v>0</v>
      </c>
      <c r="F157" s="14">
        <v>28</v>
      </c>
      <c r="G157" s="9">
        <v>0</v>
      </c>
      <c r="H157" s="14">
        <v>28</v>
      </c>
      <c r="I157" s="9">
        <v>801.35</v>
      </c>
      <c r="J157" s="10">
        <f t="shared" si="2"/>
        <v>22437.8</v>
      </c>
    </row>
    <row r="158" spans="2:10" ht="45" customHeight="1" x14ac:dyDescent="0.25">
      <c r="B158" s="3" t="s">
        <v>164</v>
      </c>
      <c r="C158" s="19" t="s">
        <v>14</v>
      </c>
      <c r="D158" s="14">
        <v>25</v>
      </c>
      <c r="E158" s="14">
        <v>0</v>
      </c>
      <c r="F158" s="14">
        <v>17</v>
      </c>
      <c r="G158" s="9">
        <v>1.47</v>
      </c>
      <c r="H158" s="14">
        <v>0</v>
      </c>
      <c r="I158" s="26"/>
      <c r="J158" s="10">
        <f t="shared" si="2"/>
        <v>0</v>
      </c>
    </row>
    <row r="159" spans="2:10" ht="45" customHeight="1" x14ac:dyDescent="0.25">
      <c r="B159" s="3" t="s">
        <v>165</v>
      </c>
      <c r="C159" s="19" t="s">
        <v>14</v>
      </c>
      <c r="D159" s="14">
        <v>0</v>
      </c>
      <c r="E159" s="14">
        <v>0</v>
      </c>
      <c r="F159" s="14">
        <v>11</v>
      </c>
      <c r="G159" s="9">
        <v>0</v>
      </c>
      <c r="H159" s="14">
        <v>11</v>
      </c>
      <c r="I159" s="26"/>
      <c r="J159" s="10">
        <f t="shared" si="2"/>
        <v>0</v>
      </c>
    </row>
    <row r="160" spans="2:10" ht="45" customHeight="1" x14ac:dyDescent="0.25">
      <c r="B160" s="3" t="s">
        <v>166</v>
      </c>
      <c r="C160" s="19" t="s">
        <v>14</v>
      </c>
      <c r="D160" s="14">
        <v>0</v>
      </c>
      <c r="E160" s="14">
        <v>0</v>
      </c>
      <c r="F160" s="14">
        <v>11</v>
      </c>
      <c r="G160" s="9">
        <v>0</v>
      </c>
      <c r="H160" s="14">
        <v>11</v>
      </c>
      <c r="I160" s="26"/>
      <c r="J160" s="10">
        <f t="shared" si="2"/>
        <v>0</v>
      </c>
    </row>
    <row r="161" spans="2:10" ht="45" customHeight="1" x14ac:dyDescent="0.25">
      <c r="B161" s="3" t="s">
        <v>167</v>
      </c>
      <c r="C161" s="19" t="s">
        <v>14</v>
      </c>
      <c r="D161" s="14">
        <v>0</v>
      </c>
      <c r="E161" s="14">
        <v>0</v>
      </c>
      <c r="F161" s="14">
        <v>11</v>
      </c>
      <c r="G161" s="9">
        <v>0</v>
      </c>
      <c r="H161" s="14">
        <v>11</v>
      </c>
      <c r="I161" s="26"/>
      <c r="J161" s="10">
        <f t="shared" si="2"/>
        <v>0</v>
      </c>
    </row>
    <row r="162" spans="2:10" ht="45" customHeight="1" x14ac:dyDescent="0.25">
      <c r="B162" s="3" t="s">
        <v>168</v>
      </c>
      <c r="C162" s="19" t="s">
        <v>14</v>
      </c>
      <c r="D162" s="14">
        <v>0</v>
      </c>
      <c r="E162" s="14">
        <v>0</v>
      </c>
      <c r="F162" s="14">
        <v>17</v>
      </c>
      <c r="G162" s="9">
        <v>0</v>
      </c>
      <c r="H162" s="14">
        <v>17</v>
      </c>
      <c r="I162" s="26"/>
      <c r="J162" s="10">
        <f t="shared" si="2"/>
        <v>0</v>
      </c>
    </row>
    <row r="163" spans="2:10" ht="45" customHeight="1" x14ac:dyDescent="0.25">
      <c r="B163" s="3" t="s">
        <v>169</v>
      </c>
      <c r="C163" s="19" t="s">
        <v>14</v>
      </c>
      <c r="D163" s="14">
        <v>0</v>
      </c>
      <c r="E163" s="14">
        <v>0</v>
      </c>
      <c r="F163" s="14">
        <v>17</v>
      </c>
      <c r="G163" s="9">
        <v>0</v>
      </c>
      <c r="H163" s="14">
        <v>17</v>
      </c>
      <c r="I163" s="26"/>
      <c r="J163" s="10">
        <f t="shared" si="2"/>
        <v>0</v>
      </c>
    </row>
    <row r="164" spans="2:10" ht="45" customHeight="1" x14ac:dyDescent="0.25">
      <c r="B164" s="3" t="s">
        <v>170</v>
      </c>
      <c r="C164" s="19" t="s">
        <v>14</v>
      </c>
      <c r="D164" s="14">
        <v>0</v>
      </c>
      <c r="E164" s="14">
        <v>0</v>
      </c>
      <c r="F164" s="14">
        <v>11</v>
      </c>
      <c r="G164" s="9">
        <v>0</v>
      </c>
      <c r="H164" s="14">
        <v>11</v>
      </c>
      <c r="I164" s="26"/>
      <c r="J164" s="10">
        <f t="shared" si="2"/>
        <v>0</v>
      </c>
    </row>
    <row r="165" spans="2:10" ht="45" customHeight="1" x14ac:dyDescent="0.25">
      <c r="B165" s="3" t="s">
        <v>171</v>
      </c>
      <c r="C165" s="19" t="s">
        <v>14</v>
      </c>
      <c r="D165" s="14">
        <v>0</v>
      </c>
      <c r="E165" s="14">
        <v>0</v>
      </c>
      <c r="F165" s="14">
        <v>28</v>
      </c>
      <c r="G165" s="9">
        <v>0</v>
      </c>
      <c r="H165" s="14">
        <v>28</v>
      </c>
      <c r="I165" s="9">
        <v>752.95</v>
      </c>
      <c r="J165" s="10">
        <f t="shared" si="2"/>
        <v>21082.600000000002</v>
      </c>
    </row>
    <row r="166" spans="2:10" ht="45" customHeight="1" x14ac:dyDescent="0.25">
      <c r="B166" s="3" t="s">
        <v>172</v>
      </c>
      <c r="C166" s="19" t="s">
        <v>14</v>
      </c>
      <c r="D166" s="14">
        <v>45</v>
      </c>
      <c r="E166" s="14">
        <v>0</v>
      </c>
      <c r="F166" s="14">
        <v>11</v>
      </c>
      <c r="G166" s="9">
        <v>4.09</v>
      </c>
      <c r="H166" s="14">
        <v>0</v>
      </c>
      <c r="I166" s="26"/>
      <c r="J166" s="10">
        <f t="shared" si="2"/>
        <v>0</v>
      </c>
    </row>
    <row r="167" spans="2:10" ht="45" customHeight="1" x14ac:dyDescent="0.25">
      <c r="B167" s="3" t="s">
        <v>173</v>
      </c>
      <c r="C167" s="19" t="s">
        <v>222</v>
      </c>
      <c r="D167" s="14">
        <v>90</v>
      </c>
      <c r="E167" s="14">
        <v>0</v>
      </c>
      <c r="F167" s="14">
        <v>110</v>
      </c>
      <c r="G167" s="9">
        <v>0.82</v>
      </c>
      <c r="H167" s="14">
        <v>20</v>
      </c>
      <c r="I167" s="26"/>
      <c r="J167" s="10">
        <f t="shared" si="2"/>
        <v>0</v>
      </c>
    </row>
    <row r="168" spans="2:10" ht="45" customHeight="1" x14ac:dyDescent="0.25">
      <c r="B168" s="3" t="s">
        <v>174</v>
      </c>
      <c r="C168" s="19" t="s">
        <v>222</v>
      </c>
      <c r="D168" s="14">
        <v>90</v>
      </c>
      <c r="E168" s="14">
        <v>0</v>
      </c>
      <c r="F168" s="14">
        <v>71</v>
      </c>
      <c r="G168" s="9">
        <v>1.27</v>
      </c>
      <c r="H168" s="14">
        <v>0</v>
      </c>
      <c r="I168" s="26"/>
      <c r="J168" s="10">
        <f t="shared" si="2"/>
        <v>0</v>
      </c>
    </row>
    <row r="169" spans="2:10" ht="45" customHeight="1" x14ac:dyDescent="0.25">
      <c r="B169" s="3" t="s">
        <v>175</v>
      </c>
      <c r="C169" s="19" t="s">
        <v>14</v>
      </c>
      <c r="D169" s="14">
        <v>0</v>
      </c>
      <c r="E169" s="14">
        <v>0</v>
      </c>
      <c r="F169" s="14">
        <v>97</v>
      </c>
      <c r="G169" s="9">
        <v>0</v>
      </c>
      <c r="H169" s="14">
        <v>97</v>
      </c>
      <c r="I169" s="26"/>
      <c r="J169" s="10">
        <f t="shared" si="2"/>
        <v>0</v>
      </c>
    </row>
    <row r="170" spans="2:10" ht="45" customHeight="1" x14ac:dyDescent="0.25">
      <c r="B170" s="3" t="s">
        <v>176</v>
      </c>
      <c r="C170" s="19" t="s">
        <v>14</v>
      </c>
      <c r="D170" s="14">
        <v>0</v>
      </c>
      <c r="E170" s="14">
        <v>0</v>
      </c>
      <c r="F170" s="14">
        <v>100</v>
      </c>
      <c r="G170" s="9">
        <v>0</v>
      </c>
      <c r="H170" s="14">
        <v>100</v>
      </c>
      <c r="I170" s="26"/>
      <c r="J170" s="10">
        <f t="shared" si="2"/>
        <v>0</v>
      </c>
    </row>
    <row r="171" spans="2:10" ht="45" customHeight="1" x14ac:dyDescent="0.25">
      <c r="B171" s="3" t="s">
        <v>177</v>
      </c>
      <c r="C171" s="19" t="s">
        <v>14</v>
      </c>
      <c r="D171" s="14">
        <v>0</v>
      </c>
      <c r="E171" s="14">
        <v>0</v>
      </c>
      <c r="F171" s="14">
        <v>81</v>
      </c>
      <c r="G171" s="9">
        <v>0</v>
      </c>
      <c r="H171" s="14">
        <v>81</v>
      </c>
      <c r="I171" s="26"/>
      <c r="J171" s="10">
        <f t="shared" si="2"/>
        <v>0</v>
      </c>
    </row>
    <row r="172" spans="2:10" ht="45" customHeight="1" x14ac:dyDescent="0.25">
      <c r="B172" s="3" t="s">
        <v>178</v>
      </c>
      <c r="C172" s="19" t="s">
        <v>14</v>
      </c>
      <c r="D172" s="14">
        <v>1</v>
      </c>
      <c r="E172" s="14">
        <v>0</v>
      </c>
      <c r="F172" s="14">
        <v>29</v>
      </c>
      <c r="G172" s="9">
        <v>0.03</v>
      </c>
      <c r="H172" s="14">
        <v>28</v>
      </c>
      <c r="I172" s="9">
        <v>761.75</v>
      </c>
      <c r="J172" s="10">
        <f t="shared" si="2"/>
        <v>21329</v>
      </c>
    </row>
    <row r="173" spans="2:10" ht="45" customHeight="1" x14ac:dyDescent="0.25">
      <c r="B173" s="3" t="s">
        <v>179</v>
      </c>
      <c r="C173" s="19" t="s">
        <v>14</v>
      </c>
      <c r="D173" s="14">
        <v>1</v>
      </c>
      <c r="E173" s="14">
        <v>0</v>
      </c>
      <c r="F173" s="14">
        <v>26</v>
      </c>
      <c r="G173" s="9">
        <v>0.04</v>
      </c>
      <c r="H173" s="14">
        <v>25</v>
      </c>
      <c r="I173" s="9">
        <v>761.75</v>
      </c>
      <c r="J173" s="10">
        <f t="shared" si="2"/>
        <v>19043.75</v>
      </c>
    </row>
    <row r="174" spans="2:10" ht="45" customHeight="1" x14ac:dyDescent="0.25">
      <c r="B174" s="3" t="s">
        <v>180</v>
      </c>
      <c r="C174" s="19" t="s">
        <v>14</v>
      </c>
      <c r="D174" s="14">
        <v>1</v>
      </c>
      <c r="E174" s="14">
        <v>0</v>
      </c>
      <c r="F174" s="14">
        <v>25</v>
      </c>
      <c r="G174" s="9">
        <v>0.04</v>
      </c>
      <c r="H174" s="14">
        <v>24</v>
      </c>
      <c r="I174" s="9">
        <v>761.75</v>
      </c>
      <c r="J174" s="10">
        <f t="shared" si="2"/>
        <v>18282</v>
      </c>
    </row>
    <row r="175" spans="2:10" ht="45" customHeight="1" x14ac:dyDescent="0.25">
      <c r="B175" s="3" t="s">
        <v>181</v>
      </c>
      <c r="C175" s="19" t="s">
        <v>14</v>
      </c>
      <c r="D175" s="14">
        <v>1</v>
      </c>
      <c r="E175" s="14">
        <v>0</v>
      </c>
      <c r="F175" s="14">
        <v>27</v>
      </c>
      <c r="G175" s="9">
        <v>0.04</v>
      </c>
      <c r="H175" s="14">
        <v>26</v>
      </c>
      <c r="I175" s="9">
        <v>603.35</v>
      </c>
      <c r="J175" s="10">
        <f t="shared" si="2"/>
        <v>15687.1</v>
      </c>
    </row>
    <row r="176" spans="2:10" ht="45" customHeight="1" x14ac:dyDescent="0.25">
      <c r="B176" s="3" t="s">
        <v>182</v>
      </c>
      <c r="C176" s="19" t="s">
        <v>14</v>
      </c>
      <c r="D176" s="14">
        <v>1</v>
      </c>
      <c r="E176" s="14">
        <v>0</v>
      </c>
      <c r="F176" s="14">
        <v>26</v>
      </c>
      <c r="G176" s="9">
        <v>0.04</v>
      </c>
      <c r="H176" s="14">
        <v>25</v>
      </c>
      <c r="I176" s="9">
        <v>691.9</v>
      </c>
      <c r="J176" s="10">
        <f t="shared" si="2"/>
        <v>17297.5</v>
      </c>
    </row>
    <row r="177" spans="2:10" ht="45" customHeight="1" x14ac:dyDescent="0.25">
      <c r="B177" s="3" t="s">
        <v>183</v>
      </c>
      <c r="C177" s="19" t="s">
        <v>14</v>
      </c>
      <c r="D177" s="14">
        <v>1</v>
      </c>
      <c r="E177" s="14">
        <v>0</v>
      </c>
      <c r="F177" s="14">
        <v>26</v>
      </c>
      <c r="G177" s="9">
        <v>0.04</v>
      </c>
      <c r="H177" s="14">
        <v>25</v>
      </c>
      <c r="I177" s="9">
        <v>691.9</v>
      </c>
      <c r="J177" s="10">
        <f t="shared" si="2"/>
        <v>17297.5</v>
      </c>
    </row>
    <row r="178" spans="2:10" ht="45" customHeight="1" x14ac:dyDescent="0.25">
      <c r="B178" s="3" t="s">
        <v>184</v>
      </c>
      <c r="C178" s="19" t="s">
        <v>14</v>
      </c>
      <c r="D178" s="14">
        <v>1</v>
      </c>
      <c r="E178" s="14">
        <v>0</v>
      </c>
      <c r="F178" s="14">
        <v>25</v>
      </c>
      <c r="G178" s="9">
        <v>0.04</v>
      </c>
      <c r="H178" s="14">
        <v>24</v>
      </c>
      <c r="I178" s="9">
        <v>691.9</v>
      </c>
      <c r="J178" s="10">
        <f t="shared" si="2"/>
        <v>16605.599999999999</v>
      </c>
    </row>
    <row r="179" spans="2:10" ht="45" customHeight="1" x14ac:dyDescent="0.25">
      <c r="B179" s="3" t="s">
        <v>185</v>
      </c>
      <c r="C179" s="19" t="s">
        <v>14</v>
      </c>
      <c r="D179" s="14">
        <v>1</v>
      </c>
      <c r="E179" s="14">
        <v>0</v>
      </c>
      <c r="F179" s="14">
        <v>25</v>
      </c>
      <c r="G179" s="9">
        <v>0.04</v>
      </c>
      <c r="H179" s="14">
        <v>24</v>
      </c>
      <c r="I179" s="9">
        <v>691.9</v>
      </c>
      <c r="J179" s="10">
        <f t="shared" si="2"/>
        <v>16605.599999999999</v>
      </c>
    </row>
    <row r="180" spans="2:10" ht="45" customHeight="1" x14ac:dyDescent="0.25">
      <c r="B180" s="3" t="s">
        <v>186</v>
      </c>
      <c r="C180" s="19" t="s">
        <v>14</v>
      </c>
      <c r="D180" s="14">
        <v>1</v>
      </c>
      <c r="E180" s="14">
        <v>0</v>
      </c>
      <c r="F180" s="14">
        <v>27</v>
      </c>
      <c r="G180" s="9">
        <v>0.04</v>
      </c>
      <c r="H180" s="14">
        <v>26</v>
      </c>
      <c r="I180" s="9">
        <v>691.9</v>
      </c>
      <c r="J180" s="10">
        <f t="shared" si="2"/>
        <v>17989.399999999998</v>
      </c>
    </row>
    <row r="181" spans="2:10" ht="45" customHeight="1" x14ac:dyDescent="0.25">
      <c r="B181" s="3" t="s">
        <v>187</v>
      </c>
      <c r="C181" s="19" t="s">
        <v>14</v>
      </c>
      <c r="D181" s="14">
        <v>1</v>
      </c>
      <c r="E181" s="14">
        <v>0</v>
      </c>
      <c r="F181" s="14">
        <v>27</v>
      </c>
      <c r="G181" s="9">
        <v>0.04</v>
      </c>
      <c r="H181" s="14">
        <v>26</v>
      </c>
      <c r="I181" s="9">
        <v>691.9</v>
      </c>
      <c r="J181" s="10">
        <f t="shared" si="2"/>
        <v>17989.399999999998</v>
      </c>
    </row>
    <row r="182" spans="2:10" ht="45" customHeight="1" x14ac:dyDescent="0.25">
      <c r="B182" s="3" t="s">
        <v>188</v>
      </c>
      <c r="C182" s="19" t="s">
        <v>14</v>
      </c>
      <c r="D182" s="14">
        <v>1</v>
      </c>
      <c r="E182" s="14">
        <v>0</v>
      </c>
      <c r="F182" s="14">
        <v>29</v>
      </c>
      <c r="G182" s="9">
        <v>0.03</v>
      </c>
      <c r="H182" s="14">
        <v>28</v>
      </c>
      <c r="I182" s="9">
        <v>691.9</v>
      </c>
      <c r="J182" s="10">
        <f t="shared" si="2"/>
        <v>19373.2</v>
      </c>
    </row>
    <row r="183" spans="2:10" ht="45" customHeight="1" x14ac:dyDescent="0.25">
      <c r="B183" s="3" t="s">
        <v>189</v>
      </c>
      <c r="C183" s="19" t="s">
        <v>14</v>
      </c>
      <c r="D183" s="14">
        <v>1</v>
      </c>
      <c r="E183" s="14">
        <v>0</v>
      </c>
      <c r="F183" s="14">
        <v>29</v>
      </c>
      <c r="G183" s="9">
        <v>0.03</v>
      </c>
      <c r="H183" s="14">
        <v>28</v>
      </c>
      <c r="I183" s="9">
        <v>691.9</v>
      </c>
      <c r="J183" s="10">
        <f t="shared" si="2"/>
        <v>19373.2</v>
      </c>
    </row>
    <row r="184" spans="2:10" ht="45" customHeight="1" x14ac:dyDescent="0.25">
      <c r="B184" s="3" t="s">
        <v>190</v>
      </c>
      <c r="C184" s="19" t="s">
        <v>14</v>
      </c>
      <c r="D184" s="14">
        <v>1</v>
      </c>
      <c r="E184" s="14">
        <v>0</v>
      </c>
      <c r="F184" s="14">
        <v>26</v>
      </c>
      <c r="G184" s="9">
        <v>0.04</v>
      </c>
      <c r="H184" s="14">
        <v>25</v>
      </c>
      <c r="I184" s="9">
        <v>724.35</v>
      </c>
      <c r="J184" s="10">
        <f t="shared" si="2"/>
        <v>18108.75</v>
      </c>
    </row>
    <row r="185" spans="2:10" ht="45" customHeight="1" x14ac:dyDescent="0.25">
      <c r="B185" s="3" t="s">
        <v>191</v>
      </c>
      <c r="C185" s="19" t="s">
        <v>14</v>
      </c>
      <c r="D185" s="14">
        <v>1</v>
      </c>
      <c r="E185" s="14">
        <v>0</v>
      </c>
      <c r="F185" s="14">
        <v>26</v>
      </c>
      <c r="G185" s="9">
        <v>0.04</v>
      </c>
      <c r="H185" s="14">
        <v>25</v>
      </c>
      <c r="I185" s="9">
        <v>724.35</v>
      </c>
      <c r="J185" s="10">
        <f t="shared" si="2"/>
        <v>18108.75</v>
      </c>
    </row>
    <row r="186" spans="2:10" ht="45" customHeight="1" x14ac:dyDescent="0.25">
      <c r="B186" s="3" t="s">
        <v>192</v>
      </c>
      <c r="C186" s="19" t="s">
        <v>14</v>
      </c>
      <c r="D186" s="14">
        <v>1</v>
      </c>
      <c r="E186" s="14">
        <v>0</v>
      </c>
      <c r="F186" s="14">
        <v>25</v>
      </c>
      <c r="G186" s="9">
        <v>0.04</v>
      </c>
      <c r="H186" s="14">
        <v>24</v>
      </c>
      <c r="I186" s="9">
        <v>724.35</v>
      </c>
      <c r="J186" s="10">
        <f t="shared" si="2"/>
        <v>17384.400000000001</v>
      </c>
    </row>
    <row r="187" spans="2:10" ht="45" customHeight="1" x14ac:dyDescent="0.25">
      <c r="B187" s="3" t="s">
        <v>193</v>
      </c>
      <c r="C187" s="19" t="s">
        <v>14</v>
      </c>
      <c r="D187" s="14">
        <v>1</v>
      </c>
      <c r="E187" s="14">
        <v>0</v>
      </c>
      <c r="F187" s="14">
        <v>25</v>
      </c>
      <c r="G187" s="9">
        <v>0.04</v>
      </c>
      <c r="H187" s="14">
        <v>24</v>
      </c>
      <c r="I187" s="9">
        <v>724.35</v>
      </c>
      <c r="J187" s="10">
        <f t="shared" si="2"/>
        <v>17384.400000000001</v>
      </c>
    </row>
    <row r="188" spans="2:10" ht="45" customHeight="1" x14ac:dyDescent="0.25">
      <c r="B188" s="3" t="s">
        <v>194</v>
      </c>
      <c r="C188" s="19" t="s">
        <v>14</v>
      </c>
      <c r="D188" s="14">
        <v>1</v>
      </c>
      <c r="E188" s="14">
        <v>0</v>
      </c>
      <c r="F188" s="14">
        <v>27</v>
      </c>
      <c r="G188" s="9">
        <v>0.04</v>
      </c>
      <c r="H188" s="14">
        <v>26</v>
      </c>
      <c r="I188" s="9">
        <v>724.35</v>
      </c>
      <c r="J188" s="10">
        <f t="shared" si="2"/>
        <v>18833.100000000002</v>
      </c>
    </row>
    <row r="189" spans="2:10" ht="45" customHeight="1" x14ac:dyDescent="0.25">
      <c r="B189" s="3" t="s">
        <v>195</v>
      </c>
      <c r="C189" s="19" t="s">
        <v>14</v>
      </c>
      <c r="D189" s="14">
        <v>1</v>
      </c>
      <c r="E189" s="14">
        <v>0</v>
      </c>
      <c r="F189" s="14">
        <v>27</v>
      </c>
      <c r="G189" s="9">
        <v>0.04</v>
      </c>
      <c r="H189" s="14">
        <v>26</v>
      </c>
      <c r="I189" s="9">
        <v>724.35</v>
      </c>
      <c r="J189" s="10">
        <f t="shared" si="2"/>
        <v>18833.100000000002</v>
      </c>
    </row>
    <row r="190" spans="2:10" ht="45" customHeight="1" x14ac:dyDescent="0.25">
      <c r="B190" s="3" t="s">
        <v>196</v>
      </c>
      <c r="C190" s="19" t="s">
        <v>14</v>
      </c>
      <c r="D190" s="14">
        <v>1</v>
      </c>
      <c r="E190" s="14">
        <v>0</v>
      </c>
      <c r="F190" s="14">
        <v>29</v>
      </c>
      <c r="G190" s="9">
        <v>0.03</v>
      </c>
      <c r="H190" s="14">
        <v>28</v>
      </c>
      <c r="I190" s="9">
        <v>424.05</v>
      </c>
      <c r="J190" s="10">
        <f t="shared" si="2"/>
        <v>11873.4</v>
      </c>
    </row>
    <row r="191" spans="2:10" ht="45" customHeight="1" x14ac:dyDescent="0.25">
      <c r="B191" s="3" t="s">
        <v>197</v>
      </c>
      <c r="C191" s="19" t="s">
        <v>14</v>
      </c>
      <c r="D191" s="14">
        <v>1</v>
      </c>
      <c r="E191" s="14">
        <v>0</v>
      </c>
      <c r="F191" s="14">
        <v>29</v>
      </c>
      <c r="G191" s="9">
        <v>0.03</v>
      </c>
      <c r="H191" s="14">
        <v>28</v>
      </c>
      <c r="I191" s="9">
        <v>424.05</v>
      </c>
      <c r="J191" s="10">
        <f t="shared" si="2"/>
        <v>11873.4</v>
      </c>
    </row>
    <row r="192" spans="2:10" ht="45" customHeight="1" x14ac:dyDescent="0.25">
      <c r="B192" s="3" t="s">
        <v>198</v>
      </c>
      <c r="C192" s="19" t="s">
        <v>14</v>
      </c>
      <c r="D192" s="14">
        <v>1</v>
      </c>
      <c r="E192" s="14">
        <v>0</v>
      </c>
      <c r="F192" s="14">
        <v>27</v>
      </c>
      <c r="G192" s="9">
        <v>0.04</v>
      </c>
      <c r="H192" s="14">
        <v>26</v>
      </c>
      <c r="I192" s="9">
        <v>587.95000000000005</v>
      </c>
      <c r="J192" s="10">
        <f t="shared" si="2"/>
        <v>15286.7</v>
      </c>
    </row>
    <row r="193" spans="2:10" ht="45" customHeight="1" x14ac:dyDescent="0.25">
      <c r="B193" s="3" t="s">
        <v>199</v>
      </c>
      <c r="C193" s="19" t="s">
        <v>14</v>
      </c>
      <c r="D193" s="14">
        <v>1</v>
      </c>
      <c r="E193" s="14">
        <v>0</v>
      </c>
      <c r="F193" s="14">
        <v>27</v>
      </c>
      <c r="G193" s="9">
        <v>0.04</v>
      </c>
      <c r="H193" s="14">
        <v>26</v>
      </c>
      <c r="I193" s="9">
        <v>587.95000000000005</v>
      </c>
      <c r="J193" s="10">
        <f t="shared" si="2"/>
        <v>15286.7</v>
      </c>
    </row>
    <row r="194" spans="2:10" ht="45" customHeight="1" x14ac:dyDescent="0.25">
      <c r="B194" s="3" t="s">
        <v>200</v>
      </c>
      <c r="C194" s="19" t="s">
        <v>14</v>
      </c>
      <c r="D194" s="14">
        <v>1</v>
      </c>
      <c r="E194" s="14">
        <v>0</v>
      </c>
      <c r="F194" s="14">
        <v>26</v>
      </c>
      <c r="G194" s="9">
        <v>0.04</v>
      </c>
      <c r="H194" s="14">
        <v>25</v>
      </c>
      <c r="I194" s="9">
        <v>587.95000000000005</v>
      </c>
      <c r="J194" s="10">
        <f t="shared" si="2"/>
        <v>14698.750000000002</v>
      </c>
    </row>
    <row r="195" spans="2:10" ht="45" customHeight="1" x14ac:dyDescent="0.25">
      <c r="B195" s="3" t="s">
        <v>201</v>
      </c>
      <c r="C195" s="19" t="s">
        <v>14</v>
      </c>
      <c r="D195" s="14">
        <v>1</v>
      </c>
      <c r="E195" s="14">
        <v>0</v>
      </c>
      <c r="F195" s="14">
        <v>26</v>
      </c>
      <c r="G195" s="9">
        <v>0.04</v>
      </c>
      <c r="H195" s="14">
        <v>25</v>
      </c>
      <c r="I195" s="9">
        <v>587.95000000000005</v>
      </c>
      <c r="J195" s="10">
        <f t="shared" si="2"/>
        <v>14698.750000000002</v>
      </c>
    </row>
    <row r="196" spans="2:10" ht="45" customHeight="1" x14ac:dyDescent="0.25">
      <c r="B196" s="3" t="s">
        <v>202</v>
      </c>
      <c r="C196" s="19" t="s">
        <v>14</v>
      </c>
      <c r="D196" s="14">
        <v>1</v>
      </c>
      <c r="E196" s="14">
        <v>0</v>
      </c>
      <c r="F196" s="14">
        <v>25</v>
      </c>
      <c r="G196" s="9">
        <v>0.04</v>
      </c>
      <c r="H196" s="14">
        <v>24</v>
      </c>
      <c r="I196" s="9">
        <v>587.95000000000005</v>
      </c>
      <c r="J196" s="10">
        <f t="shared" si="2"/>
        <v>14110.800000000001</v>
      </c>
    </row>
    <row r="197" spans="2:10" ht="45" customHeight="1" x14ac:dyDescent="0.25">
      <c r="B197" s="3" t="s">
        <v>203</v>
      </c>
      <c r="C197" s="19" t="s">
        <v>14</v>
      </c>
      <c r="D197" s="14">
        <v>1</v>
      </c>
      <c r="E197" s="14">
        <v>0</v>
      </c>
      <c r="F197" s="14">
        <v>25</v>
      </c>
      <c r="G197" s="9">
        <v>0.04</v>
      </c>
      <c r="H197" s="14">
        <v>24</v>
      </c>
      <c r="I197" s="9">
        <v>587.95000000000005</v>
      </c>
      <c r="J197" s="10">
        <f t="shared" si="2"/>
        <v>14110.800000000001</v>
      </c>
    </row>
    <row r="198" spans="2:10" ht="45" customHeight="1" x14ac:dyDescent="0.25">
      <c r="B198" s="3" t="s">
        <v>204</v>
      </c>
      <c r="C198" s="19" t="s">
        <v>14</v>
      </c>
      <c r="D198" s="14">
        <v>1</v>
      </c>
      <c r="E198" s="14">
        <v>0</v>
      </c>
      <c r="F198" s="14">
        <v>29</v>
      </c>
      <c r="G198" s="9">
        <v>0.03</v>
      </c>
      <c r="H198" s="14">
        <v>28</v>
      </c>
      <c r="I198" s="9">
        <v>806.85</v>
      </c>
      <c r="J198" s="10">
        <f t="shared" si="2"/>
        <v>22591.8</v>
      </c>
    </row>
    <row r="199" spans="2:10" ht="45" customHeight="1" x14ac:dyDescent="0.25">
      <c r="B199" s="3" t="s">
        <v>205</v>
      </c>
      <c r="C199" s="19" t="s">
        <v>14</v>
      </c>
      <c r="D199" s="14">
        <v>1</v>
      </c>
      <c r="E199" s="14">
        <v>0</v>
      </c>
      <c r="F199" s="14">
        <v>26</v>
      </c>
      <c r="G199" s="9">
        <v>0.04</v>
      </c>
      <c r="H199" s="14">
        <v>25</v>
      </c>
      <c r="I199" s="9">
        <v>806.85</v>
      </c>
      <c r="J199" s="10">
        <f t="shared" si="2"/>
        <v>20171.25</v>
      </c>
    </row>
    <row r="200" spans="2:10" ht="45" customHeight="1" x14ac:dyDescent="0.25">
      <c r="B200" s="3" t="s">
        <v>206</v>
      </c>
      <c r="C200" s="19" t="s">
        <v>14</v>
      </c>
      <c r="D200" s="14">
        <v>1</v>
      </c>
      <c r="E200" s="14">
        <v>0</v>
      </c>
      <c r="F200" s="14">
        <v>25</v>
      </c>
      <c r="G200" s="9">
        <v>0.04</v>
      </c>
      <c r="H200" s="14">
        <v>24</v>
      </c>
      <c r="I200" s="9">
        <v>806.85</v>
      </c>
      <c r="J200" s="10">
        <f t="shared" si="2"/>
        <v>19364.400000000001</v>
      </c>
    </row>
    <row r="201" spans="2:10" ht="45" customHeight="1" x14ac:dyDescent="0.25">
      <c r="B201" s="3" t="s">
        <v>207</v>
      </c>
      <c r="C201" s="19" t="s">
        <v>14</v>
      </c>
      <c r="D201" s="14">
        <v>1</v>
      </c>
      <c r="E201" s="14">
        <v>0</v>
      </c>
      <c r="F201" s="14">
        <v>27</v>
      </c>
      <c r="G201" s="9">
        <v>0.04</v>
      </c>
      <c r="H201" s="14">
        <v>26</v>
      </c>
      <c r="I201" s="9">
        <v>806.85</v>
      </c>
      <c r="J201" s="10">
        <f t="shared" ref="J201:J212" si="3">H201*I201</f>
        <v>20978.100000000002</v>
      </c>
    </row>
    <row r="202" spans="2:10" ht="45" customHeight="1" x14ac:dyDescent="0.25">
      <c r="B202" s="3" t="s">
        <v>208</v>
      </c>
      <c r="C202" s="19" t="s">
        <v>14</v>
      </c>
      <c r="D202" s="14">
        <v>2</v>
      </c>
      <c r="E202" s="14">
        <v>0</v>
      </c>
      <c r="F202" s="14">
        <v>28</v>
      </c>
      <c r="G202" s="9">
        <v>7.0000000000000007E-2</v>
      </c>
      <c r="H202" s="14">
        <v>26</v>
      </c>
      <c r="I202" s="26"/>
      <c r="J202" s="10">
        <f t="shared" si="3"/>
        <v>0</v>
      </c>
    </row>
    <row r="203" spans="2:10" ht="45" customHeight="1" x14ac:dyDescent="0.25">
      <c r="B203" s="3" t="s">
        <v>209</v>
      </c>
      <c r="C203" s="19" t="s">
        <v>14</v>
      </c>
      <c r="D203" s="14">
        <v>97</v>
      </c>
      <c r="E203" s="14">
        <v>0</v>
      </c>
      <c r="F203" s="14">
        <v>76</v>
      </c>
      <c r="G203" s="9">
        <v>1.28</v>
      </c>
      <c r="H203" s="14">
        <v>0</v>
      </c>
      <c r="I203" s="26"/>
      <c r="J203" s="10">
        <f t="shared" si="3"/>
        <v>0</v>
      </c>
    </row>
    <row r="204" spans="2:10" ht="45" customHeight="1" x14ac:dyDescent="0.25">
      <c r="B204" s="3" t="s">
        <v>210</v>
      </c>
      <c r="C204" s="19" t="s">
        <v>14</v>
      </c>
      <c r="D204" s="14">
        <v>90</v>
      </c>
      <c r="E204" s="14">
        <v>0</v>
      </c>
      <c r="F204" s="14">
        <v>110</v>
      </c>
      <c r="G204" s="9">
        <v>0.82</v>
      </c>
      <c r="H204" s="14">
        <v>20</v>
      </c>
      <c r="I204" s="9">
        <v>720.5</v>
      </c>
      <c r="J204" s="10">
        <f t="shared" si="3"/>
        <v>14410</v>
      </c>
    </row>
    <row r="205" spans="2:10" ht="45" customHeight="1" x14ac:dyDescent="0.25">
      <c r="B205" s="3" t="s">
        <v>211</v>
      </c>
      <c r="C205" s="19" t="s">
        <v>14</v>
      </c>
      <c r="D205" s="14">
        <v>62</v>
      </c>
      <c r="E205" s="14">
        <v>0</v>
      </c>
      <c r="F205" s="14">
        <v>28</v>
      </c>
      <c r="G205" s="9">
        <v>2.21</v>
      </c>
      <c r="H205" s="14">
        <v>0</v>
      </c>
      <c r="I205" s="26"/>
      <c r="J205" s="10">
        <f t="shared" si="3"/>
        <v>0</v>
      </c>
    </row>
    <row r="206" spans="2:10" ht="45" customHeight="1" x14ac:dyDescent="0.25">
      <c r="B206" s="3" t="s">
        <v>212</v>
      </c>
      <c r="C206" s="19"/>
      <c r="D206" s="14">
        <v>1</v>
      </c>
      <c r="E206" s="14">
        <v>0</v>
      </c>
      <c r="F206" s="14">
        <v>29</v>
      </c>
      <c r="G206" s="9">
        <v>0.03</v>
      </c>
      <c r="H206" s="14">
        <v>28</v>
      </c>
      <c r="I206" s="26"/>
      <c r="J206" s="10">
        <f t="shared" si="3"/>
        <v>0</v>
      </c>
    </row>
    <row r="207" spans="2:10" ht="45" customHeight="1" x14ac:dyDescent="0.25">
      <c r="B207" s="3" t="s">
        <v>213</v>
      </c>
      <c r="C207" s="19" t="s">
        <v>219</v>
      </c>
      <c r="D207" s="14">
        <v>82</v>
      </c>
      <c r="E207" s="14">
        <v>0</v>
      </c>
      <c r="F207" s="14">
        <v>88</v>
      </c>
      <c r="G207" s="9">
        <v>0.93</v>
      </c>
      <c r="H207" s="14">
        <v>6</v>
      </c>
      <c r="I207" s="26"/>
      <c r="J207" s="10">
        <f t="shared" si="3"/>
        <v>0</v>
      </c>
    </row>
    <row r="208" spans="2:10" ht="45" customHeight="1" x14ac:dyDescent="0.25">
      <c r="B208" s="3" t="s">
        <v>214</v>
      </c>
      <c r="C208" s="19" t="s">
        <v>14</v>
      </c>
      <c r="D208" s="14">
        <v>5</v>
      </c>
      <c r="E208" s="14">
        <v>0</v>
      </c>
      <c r="F208" s="14">
        <v>88</v>
      </c>
      <c r="G208" s="9">
        <v>0.06</v>
      </c>
      <c r="H208" s="14">
        <v>83</v>
      </c>
      <c r="I208" s="9">
        <v>976.8</v>
      </c>
      <c r="J208" s="10">
        <f t="shared" si="3"/>
        <v>81074.399999999994</v>
      </c>
    </row>
    <row r="209" spans="2:10" ht="45" customHeight="1" x14ac:dyDescent="0.25">
      <c r="B209" s="3" t="s">
        <v>215</v>
      </c>
      <c r="C209" s="19" t="s">
        <v>219</v>
      </c>
      <c r="D209" s="14">
        <v>0</v>
      </c>
      <c r="E209" s="14">
        <v>0</v>
      </c>
      <c r="F209" s="14">
        <v>88</v>
      </c>
      <c r="G209" s="9">
        <v>0</v>
      </c>
      <c r="H209" s="14">
        <v>88</v>
      </c>
      <c r="I209" s="26"/>
      <c r="J209" s="10">
        <f t="shared" si="3"/>
        <v>0</v>
      </c>
    </row>
    <row r="210" spans="2:10" ht="45" customHeight="1" x14ac:dyDescent="0.25">
      <c r="B210" s="3" t="s">
        <v>216</v>
      </c>
      <c r="C210" s="19" t="s">
        <v>219</v>
      </c>
      <c r="D210" s="14">
        <v>30</v>
      </c>
      <c r="E210" s="14">
        <v>0</v>
      </c>
      <c r="F210" s="14">
        <v>81</v>
      </c>
      <c r="G210" s="9">
        <v>0.37</v>
      </c>
      <c r="H210" s="14">
        <v>51</v>
      </c>
      <c r="I210" s="26"/>
      <c r="J210" s="10">
        <f t="shared" si="3"/>
        <v>0</v>
      </c>
    </row>
    <row r="211" spans="2:10" ht="45" customHeight="1" x14ac:dyDescent="0.25">
      <c r="B211" s="3" t="s">
        <v>217</v>
      </c>
      <c r="C211" s="19"/>
      <c r="D211" s="14">
        <v>0</v>
      </c>
      <c r="E211" s="14">
        <v>0</v>
      </c>
      <c r="F211" s="14">
        <v>110</v>
      </c>
      <c r="G211" s="9">
        <v>0</v>
      </c>
      <c r="H211" s="14">
        <v>110</v>
      </c>
      <c r="I211" s="26"/>
      <c r="J211" s="10">
        <f t="shared" si="3"/>
        <v>0</v>
      </c>
    </row>
    <row r="212" spans="2:10" ht="45" customHeight="1" x14ac:dyDescent="0.25">
      <c r="B212" s="3" t="s">
        <v>218</v>
      </c>
      <c r="C212" s="19"/>
      <c r="D212" s="14">
        <v>0</v>
      </c>
      <c r="E212" s="14">
        <v>0</v>
      </c>
      <c r="F212" s="14">
        <v>71</v>
      </c>
      <c r="G212" s="9">
        <v>0</v>
      </c>
      <c r="H212" s="14">
        <v>71</v>
      </c>
      <c r="I212" s="26"/>
      <c r="J212" s="10">
        <f t="shared" si="3"/>
        <v>0</v>
      </c>
    </row>
    <row r="213" spans="2:10" ht="26.25" customHeight="1" x14ac:dyDescent="0.25">
      <c r="B213" s="16"/>
      <c r="C213" s="17" t="s">
        <v>16</v>
      </c>
      <c r="D213" s="20">
        <f>SUM(D9:D212)</f>
        <v>5444</v>
      </c>
      <c r="E213" s="20">
        <f>SUM(E9:E212)</f>
        <v>0</v>
      </c>
      <c r="F213" s="21">
        <f>SUM(F9:F212)</f>
        <v>14079</v>
      </c>
      <c r="G213" s="22">
        <v>0.34614887420981999</v>
      </c>
      <c r="H213" s="20">
        <f>SUM(H9:H212)</f>
        <v>9206</v>
      </c>
      <c r="I213" s="23"/>
      <c r="J213" s="24">
        <f>SUM(J9:J212)</f>
        <v>5686623.1500000004</v>
      </c>
    </row>
  </sheetData>
  <mergeCells count="4">
    <mergeCell ref="B2:J2"/>
    <mergeCell ref="B4:J4"/>
    <mergeCell ref="B6:J6"/>
    <mergeCell ref="B5:J5"/>
  </mergeCells>
  <pageMargins left="0.70866141732282995" right="0.70866141732282995" top="0.74803149606299002" bottom="0.74803149606299002" header="0.31496062992126" footer="0.31496062992126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Медведев Дмитрий Сергеевич</dc:creator>
  <cp:keywords/>
  <dc:description/>
  <cp:lastModifiedBy>Пользователь Windows</cp:lastModifiedBy>
  <dcterms:created xsi:type="dcterms:W3CDTF">2018-12-21T04:27:49Z</dcterms:created>
  <dcterms:modified xsi:type="dcterms:W3CDTF">2025-03-31T07:17:49Z</dcterms:modified>
  <cp:category/>
</cp:coreProperties>
</file>